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em47\Desktop\"/>
    </mc:Choice>
  </mc:AlternateContent>
  <xr:revisionPtr revIDLastSave="0" documentId="8_{36C073D6-D3A2-4F62-916B-ED81E8C6B441}" xr6:coauthVersionLast="47" xr6:coauthVersionMax="47" xr10:uidLastSave="{00000000-0000-0000-0000-000000000000}"/>
  <bookViews>
    <workbookView xWindow="3090" yWindow="4365" windowWidth="18000" windowHeight="9360" xr2:uid="{00000000-000D-0000-FFFF-FFFF00000000}"/>
  </bookViews>
  <sheets>
    <sheet name="DEC-BAC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6" l="1"/>
  <c r="C27" i="6"/>
  <c r="I22" i="6"/>
  <c r="F22" i="6"/>
  <c r="C22" i="6"/>
  <c r="I14" i="6"/>
  <c r="F14" i="6"/>
  <c r="C14" i="6"/>
  <c r="M26" i="6" l="1"/>
  <c r="M19" i="6"/>
  <c r="I23" i="6" s="1"/>
</calcChain>
</file>

<file path=xl/sharedStrings.xml><?xml version="1.0" encoding="utf-8"?>
<sst xmlns="http://schemas.openxmlformats.org/spreadsheetml/2006/main" count="132" uniqueCount="115">
  <si>
    <t>FOR-3010</t>
  </si>
  <si>
    <t>FOR-1501</t>
  </si>
  <si>
    <t>FOR-1500</t>
  </si>
  <si>
    <t>MED-1100</t>
  </si>
  <si>
    <t>FOR-1120</t>
  </si>
  <si>
    <t>DRT-2905</t>
  </si>
  <si>
    <t>FOR-2015</t>
  </si>
  <si>
    <t>Aménagement durable et intégré des forêts</t>
  </si>
  <si>
    <t>FOR-1012</t>
  </si>
  <si>
    <t>Évaluation forestière</t>
  </si>
  <si>
    <t>FOR-3006</t>
  </si>
  <si>
    <t>FOR-2017</t>
  </si>
  <si>
    <t>FOR-2009</t>
  </si>
  <si>
    <t>Évaluation environnementale</t>
  </si>
  <si>
    <t>FOR-2020</t>
  </si>
  <si>
    <t>FOR-2025</t>
  </si>
  <si>
    <t>FOR-2007</t>
  </si>
  <si>
    <t>Comportement organisationnel</t>
  </si>
  <si>
    <t>MNG-1001</t>
  </si>
  <si>
    <t>Pathologie forestière
PR: FOR 2000</t>
  </si>
  <si>
    <t>FOR-2006</t>
  </si>
  <si>
    <t>FOR-2210</t>
  </si>
  <si>
    <t>Sols forestiers</t>
  </si>
  <si>
    <t>FOR-1005</t>
  </si>
  <si>
    <t xml:space="preserve">Opérations forestières </t>
  </si>
  <si>
    <t>FOR-1011</t>
  </si>
  <si>
    <t>Écologie forestière I</t>
  </si>
  <si>
    <t>FOR-1003</t>
  </si>
  <si>
    <t>FOR-2000</t>
  </si>
  <si>
    <t>COM-1909</t>
  </si>
  <si>
    <t>Dendrométrie</t>
  </si>
  <si>
    <t>FOR-1001</t>
  </si>
  <si>
    <t>Fondements de la foresterie</t>
  </si>
  <si>
    <t>FOR-1010</t>
  </si>
  <si>
    <t>B.Sc.A. - 120 crédits</t>
  </si>
  <si>
    <t>Baccalauréat en aménagement et environnement forestiers (B-FOR)</t>
  </si>
  <si>
    <t>Total des crédits:</t>
  </si>
  <si>
    <t>Cr</t>
  </si>
  <si>
    <t>Titre</t>
  </si>
  <si>
    <t>Numéro</t>
  </si>
  <si>
    <t>Hydrologie et amé. du bassin versant</t>
  </si>
  <si>
    <t>Doc. et communication technique</t>
  </si>
  <si>
    <t>Form. Prat. (planif. sylvi.)
PR: FOR 2007)</t>
  </si>
  <si>
    <t>Matériau bois : sa transfo. et son utilisa.
PR: BIO 1911</t>
  </si>
  <si>
    <t>Entomologie forestière
PR: FOR 2000</t>
  </si>
  <si>
    <t>Équivalences reconnues:</t>
  </si>
  <si>
    <t>Cours obligatoires</t>
  </si>
  <si>
    <t>CHM-0150</t>
  </si>
  <si>
    <t>MAT 0260</t>
  </si>
  <si>
    <t>Calcul intégral</t>
  </si>
  <si>
    <t xml:space="preserve">Santé et sécurité au travail: notions de base </t>
  </si>
  <si>
    <t>PHY-0150</t>
  </si>
  <si>
    <t>Physique mécanique</t>
  </si>
  <si>
    <t>MAT-0130</t>
  </si>
  <si>
    <t>Algèbre vectorielle</t>
  </si>
  <si>
    <t>→   Suivre ce cheminement vous garantit de compléter votre baccalauréat en 3 ans sans conflit d’horaire et en respectant les préalables requis aux cours.</t>
  </si>
  <si>
    <t>Stage en milieu de travail II</t>
  </si>
  <si>
    <t>Chimie générale (ou CHM-0170)</t>
  </si>
  <si>
    <t>Photo-inter. Écofor.
PR: FOR 1001</t>
  </si>
  <si>
    <t>MAT-1915</t>
  </si>
  <si>
    <t>Probabilités et biostatistique</t>
  </si>
  <si>
    <t xml:space="preserve">FOR-3610 </t>
  </si>
  <si>
    <t>Préparation du projet de fin d'études</t>
  </si>
  <si>
    <t>FOR-4035</t>
  </si>
  <si>
    <t>FOR-2019</t>
  </si>
  <si>
    <t>FOR-2021</t>
  </si>
  <si>
    <t>Aménagement des forêts privées
PR: FOR 4035</t>
  </si>
  <si>
    <t>FOR-1018</t>
  </si>
  <si>
    <t>Formation pratique (dendrométrie)
CC: FOR 1001</t>
  </si>
  <si>
    <t>FOR-2022</t>
  </si>
  <si>
    <t>Formation pratique (sylviculture et écologie)
PR: FOR 1010 ET FOR 1001</t>
  </si>
  <si>
    <t>Sylviculture
PR: FOR 1010</t>
  </si>
  <si>
    <t>Aménagement forestier
PR: FOR 4035</t>
  </si>
  <si>
    <t>FOR-1899</t>
  </si>
  <si>
    <t>Équivalence de crédits (Construction de chemins forestiers)</t>
  </si>
  <si>
    <t>Amé. Éco. des for. du Qc
PR: FOR 1003 OU BIO 2000</t>
  </si>
  <si>
    <t>Légis. for. et éthique
Pr: FOR, Crédits exigés : 25 OU SBO, Crédits exigés : 25</t>
  </si>
  <si>
    <t xml:space="preserve">Excursion en écologie forestière
PR: FOR 1003 ET FOR 2000 </t>
  </si>
  <si>
    <t>GMT-1005</t>
  </si>
  <si>
    <t>Fondements des systèmes d'information géographique</t>
  </si>
  <si>
    <t>Formation pratique en sylviculture des feuillus</t>
  </si>
  <si>
    <t>BIO-3201</t>
  </si>
  <si>
    <t>Gestion et conservation de la faune
PR: BIO 2000 ou FOR 1003</t>
  </si>
  <si>
    <t>Problématique forestière du Québec
Pr: FOR 2017 OU ECN 1000 OU ECN 2901</t>
  </si>
  <si>
    <t>Cours à option (Règle 1.Paysage)</t>
  </si>
  <si>
    <t>Cours à option</t>
  </si>
  <si>
    <t>Cours à option (Règle 5. Projet de fin d'études)</t>
  </si>
  <si>
    <t>Systématique et dendrologie</t>
  </si>
  <si>
    <t>(incluant 14 cr. de sciences collégiales)</t>
  </si>
  <si>
    <t>→   La disposition des cour à option à prendre au programme pourra être différente, selon le besoin.</t>
  </si>
  <si>
    <t>Cours collégiaux à réussir:</t>
  </si>
  <si>
    <t>(MAT-NYA fait avant l'admission)</t>
  </si>
  <si>
    <t>Stage en milieu de travail I</t>
  </si>
  <si>
    <t>FOR-4042</t>
  </si>
  <si>
    <t>FOR-4030</t>
  </si>
  <si>
    <t>GBO-1040</t>
  </si>
  <si>
    <t>GSO-2100</t>
  </si>
  <si>
    <t xml:space="preserve">Introduction à la gestion de projets
PR: FOR 2017 OU FOR 3006* </t>
  </si>
  <si>
    <t>Automne 2021</t>
  </si>
  <si>
    <t>Hiver 2022</t>
  </si>
  <si>
    <t>Économie de l'environnement forestier
PR: FOR 4035</t>
  </si>
  <si>
    <t>Automne 2022</t>
  </si>
  <si>
    <t>Hiver 2023</t>
  </si>
  <si>
    <t>Été 2022</t>
  </si>
  <si>
    <t>BIO-1925</t>
  </si>
  <si>
    <t xml:space="preserve">Structure et fonctionnement des végétaux ligneux </t>
  </si>
  <si>
    <r>
      <t>Cheminement par session suggéré aux étudiants admis à session d'</t>
    </r>
    <r>
      <rPr>
        <b/>
        <sz val="12"/>
        <rFont val="Arial"/>
        <family val="2"/>
      </rPr>
      <t>automne 2021 en DEC-BAC
(applicable au DEC Technologie forestière - 190.B0)</t>
    </r>
  </si>
  <si>
    <t>Été 2023</t>
  </si>
  <si>
    <t>Hiver 2024</t>
  </si>
  <si>
    <t>Automne 2023</t>
  </si>
  <si>
    <t>FOR-4045</t>
  </si>
  <si>
    <t>Introduction à la foresterie autochtone</t>
  </si>
  <si>
    <t>FOR-2030</t>
  </si>
  <si>
    <t>Sylviculture des plantations et ligniculture
PR: FOR 4035</t>
  </si>
  <si>
    <t>À jour le 19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</si>
</sst>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/>
    <xf numFmtId="0" fontId="9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vertical="top"/>
    </xf>
    <xf numFmtId="0" fontId="9" fillId="0" borderId="1" xfId="0" quotePrefix="1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/>
    </xf>
    <xf numFmtId="0" fontId="9" fillId="0" borderId="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/>
    <xf numFmtId="0" fontId="6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4" xfId="0" applyFont="1" applyFill="1" applyBorder="1" applyAlignment="1">
      <alignment vertical="top"/>
    </xf>
    <xf numFmtId="0" fontId="9" fillId="0" borderId="5" xfId="0" applyFont="1" applyFill="1" applyBorder="1" applyAlignment="1">
      <alignment vertical="top" wrapText="1"/>
    </xf>
    <xf numFmtId="0" fontId="9" fillId="0" borderId="6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showGridLines="0" tabSelected="1" zoomScale="85" zoomScaleNormal="85" zoomScaleSheetLayoutView="70" workbookViewId="0">
      <selection activeCell="A4" sqref="A4:I4"/>
    </sheetView>
  </sheetViews>
  <sheetFormatPr baseColWidth="10" defaultRowHeight="15" x14ac:dyDescent="0.25"/>
  <cols>
    <col min="1" max="1" width="10.42578125" style="1" customWidth="1"/>
    <col min="2" max="2" width="21.7109375" style="1" customWidth="1"/>
    <col min="3" max="3" width="3.140625" style="14" bestFit="1" customWidth="1"/>
    <col min="4" max="4" width="10.140625" style="1" bestFit="1" customWidth="1"/>
    <col min="5" max="5" width="21.7109375" style="1" customWidth="1"/>
    <col min="6" max="6" width="5.140625" style="14" bestFit="1" customWidth="1"/>
    <col min="7" max="7" width="10.140625" style="1" bestFit="1" customWidth="1"/>
    <col min="8" max="8" width="21.7109375" style="1" customWidth="1"/>
    <col min="9" max="9" width="5.140625" style="14" bestFit="1" customWidth="1"/>
    <col min="10" max="10" width="2.140625" style="1" customWidth="1"/>
    <col min="11" max="11" width="10.140625" style="43" customWidth="1"/>
    <col min="12" max="12" width="40" style="43" customWidth="1"/>
    <col min="13" max="13" width="3.5703125" style="43" bestFit="1" customWidth="1"/>
    <col min="14" max="16384" width="11.42578125" style="1"/>
  </cols>
  <sheetData>
    <row r="1" spans="1:13" s="8" customFormat="1" x14ac:dyDescent="0.25">
      <c r="A1" s="82" t="s">
        <v>35</v>
      </c>
      <c r="B1" s="82"/>
      <c r="C1" s="82"/>
      <c r="D1" s="82"/>
      <c r="E1" s="82"/>
      <c r="F1" s="82"/>
      <c r="G1" s="82"/>
      <c r="H1" s="82"/>
      <c r="I1" s="82"/>
      <c r="J1" s="17"/>
      <c r="K1" s="40"/>
      <c r="L1" s="40"/>
      <c r="M1" s="23"/>
    </row>
    <row r="2" spans="1:13" s="8" customFormat="1" x14ac:dyDescent="0.25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17"/>
      <c r="K2" s="40"/>
      <c r="L2" s="40"/>
      <c r="M2" s="23"/>
    </row>
    <row r="3" spans="1:13" s="8" customFormat="1" x14ac:dyDescent="0.2">
      <c r="A3" s="82" t="s">
        <v>106</v>
      </c>
      <c r="B3" s="82"/>
      <c r="C3" s="82"/>
      <c r="D3" s="82"/>
      <c r="E3" s="82"/>
      <c r="F3" s="82"/>
      <c r="G3" s="82"/>
      <c r="H3" s="82"/>
      <c r="I3" s="82"/>
      <c r="K3" s="41" t="s">
        <v>45</v>
      </c>
      <c r="L3" s="23"/>
      <c r="M3" s="23"/>
    </row>
    <row r="4" spans="1:13" s="8" customFormat="1" x14ac:dyDescent="0.2">
      <c r="A4" s="83" t="s">
        <v>114</v>
      </c>
      <c r="B4" s="83"/>
      <c r="C4" s="83"/>
      <c r="D4" s="83"/>
      <c r="E4" s="83"/>
      <c r="F4" s="83"/>
      <c r="G4" s="83"/>
      <c r="H4" s="83"/>
      <c r="I4" s="83"/>
      <c r="K4" s="22" t="s">
        <v>46</v>
      </c>
      <c r="L4" s="23"/>
      <c r="M4" s="23"/>
    </row>
    <row r="5" spans="1:13" s="4" customFormat="1" ht="15.75" customHeight="1" x14ac:dyDescent="0.25">
      <c r="A5" s="84" t="s">
        <v>98</v>
      </c>
      <c r="B5" s="85"/>
      <c r="C5" s="86"/>
      <c r="D5" s="84" t="s">
        <v>101</v>
      </c>
      <c r="E5" s="85"/>
      <c r="F5" s="86"/>
      <c r="G5" s="84" t="s">
        <v>109</v>
      </c>
      <c r="H5" s="85"/>
      <c r="I5" s="86"/>
      <c r="K5" s="38" t="s">
        <v>31</v>
      </c>
      <c r="L5" s="34" t="s">
        <v>30</v>
      </c>
      <c r="M5" s="24">
        <v>3</v>
      </c>
    </row>
    <row r="6" spans="1:13" s="7" customFormat="1" ht="12.75" x14ac:dyDescent="0.25">
      <c r="A6" s="76" t="s">
        <v>39</v>
      </c>
      <c r="B6" s="77" t="s">
        <v>38</v>
      </c>
      <c r="C6" s="78" t="s">
        <v>37</v>
      </c>
      <c r="D6" s="76" t="s">
        <v>39</v>
      </c>
      <c r="E6" s="77" t="s">
        <v>38</v>
      </c>
      <c r="F6" s="78" t="s">
        <v>37</v>
      </c>
      <c r="G6" s="76" t="s">
        <v>39</v>
      </c>
      <c r="H6" s="77" t="s">
        <v>38</v>
      </c>
      <c r="I6" s="78" t="s">
        <v>37</v>
      </c>
      <c r="K6" s="45" t="s">
        <v>27</v>
      </c>
      <c r="L6" s="36" t="s">
        <v>26</v>
      </c>
      <c r="M6" s="20">
        <v>3</v>
      </c>
    </row>
    <row r="7" spans="1:13" s="32" customFormat="1" ht="51" x14ac:dyDescent="0.25">
      <c r="A7" s="64" t="s">
        <v>47</v>
      </c>
      <c r="B7" s="65" t="s">
        <v>57</v>
      </c>
      <c r="C7" s="66">
        <v>3</v>
      </c>
      <c r="D7" s="49" t="s">
        <v>23</v>
      </c>
      <c r="E7" s="50" t="s">
        <v>22</v>
      </c>
      <c r="F7" s="51">
        <v>3</v>
      </c>
      <c r="G7" s="71" t="s">
        <v>81</v>
      </c>
      <c r="H7" s="59" t="s">
        <v>82</v>
      </c>
      <c r="I7" s="60">
        <v>3</v>
      </c>
      <c r="K7" s="38" t="s">
        <v>33</v>
      </c>
      <c r="L7" s="34" t="s">
        <v>32</v>
      </c>
      <c r="M7" s="24">
        <v>3</v>
      </c>
    </row>
    <row r="8" spans="1:13" s="32" customFormat="1" ht="51" x14ac:dyDescent="0.25">
      <c r="A8" s="64" t="s">
        <v>48</v>
      </c>
      <c r="B8" s="65" t="s">
        <v>49</v>
      </c>
      <c r="C8" s="66">
        <v>4</v>
      </c>
      <c r="D8" s="80" t="s">
        <v>20</v>
      </c>
      <c r="E8" s="53" t="s">
        <v>58</v>
      </c>
      <c r="F8" s="81">
        <v>3</v>
      </c>
      <c r="G8" s="49" t="s">
        <v>96</v>
      </c>
      <c r="H8" s="50" t="s">
        <v>97</v>
      </c>
      <c r="I8" s="51">
        <v>3</v>
      </c>
      <c r="K8" s="38" t="s">
        <v>25</v>
      </c>
      <c r="L8" s="34" t="s">
        <v>24</v>
      </c>
      <c r="M8" s="24">
        <v>3</v>
      </c>
    </row>
    <row r="9" spans="1:13" s="32" customFormat="1" ht="38.25" x14ac:dyDescent="0.25">
      <c r="A9" s="49" t="s">
        <v>104</v>
      </c>
      <c r="B9" s="50" t="s">
        <v>105</v>
      </c>
      <c r="C9" s="51">
        <v>3</v>
      </c>
      <c r="D9" s="71" t="s">
        <v>12</v>
      </c>
      <c r="E9" s="59" t="s">
        <v>42</v>
      </c>
      <c r="F9" s="60">
        <v>1</v>
      </c>
      <c r="G9" s="71" t="s">
        <v>14</v>
      </c>
      <c r="H9" s="59" t="s">
        <v>13</v>
      </c>
      <c r="I9" s="60">
        <v>3</v>
      </c>
      <c r="K9" s="38" t="s">
        <v>67</v>
      </c>
      <c r="L9" s="37" t="s">
        <v>68</v>
      </c>
      <c r="M9" s="39">
        <v>1</v>
      </c>
    </row>
    <row r="10" spans="1:13" s="32" customFormat="1" ht="51" x14ac:dyDescent="0.25">
      <c r="A10" s="49" t="s">
        <v>4</v>
      </c>
      <c r="B10" s="50" t="s">
        <v>84</v>
      </c>
      <c r="C10" s="51">
        <v>3</v>
      </c>
      <c r="D10" s="71" t="s">
        <v>21</v>
      </c>
      <c r="E10" s="59" t="s">
        <v>40</v>
      </c>
      <c r="F10" s="60">
        <v>3</v>
      </c>
      <c r="G10" s="71" t="s">
        <v>112</v>
      </c>
      <c r="H10" s="59" t="s">
        <v>113</v>
      </c>
      <c r="I10" s="60">
        <v>3</v>
      </c>
      <c r="K10" s="38" t="s">
        <v>28</v>
      </c>
      <c r="L10" s="35" t="s">
        <v>87</v>
      </c>
      <c r="M10" s="24">
        <v>3</v>
      </c>
    </row>
    <row r="11" spans="1:13" s="32" customFormat="1" ht="38.25" x14ac:dyDescent="0.25">
      <c r="A11" s="71" t="s">
        <v>15</v>
      </c>
      <c r="B11" s="59" t="s">
        <v>75</v>
      </c>
      <c r="C11" s="60">
        <v>3</v>
      </c>
      <c r="D11" s="49" t="s">
        <v>63</v>
      </c>
      <c r="E11" s="50" t="s">
        <v>71</v>
      </c>
      <c r="F11" s="51">
        <v>3</v>
      </c>
      <c r="G11" s="71" t="s">
        <v>10</v>
      </c>
      <c r="H11" s="59" t="s">
        <v>9</v>
      </c>
      <c r="I11" s="60">
        <v>3</v>
      </c>
      <c r="K11" s="38" t="s">
        <v>64</v>
      </c>
      <c r="L11" s="37" t="s">
        <v>19</v>
      </c>
      <c r="M11" s="39">
        <v>3</v>
      </c>
    </row>
    <row r="12" spans="1:13" s="32" customFormat="1" ht="25.5" x14ac:dyDescent="0.25">
      <c r="A12" s="49"/>
      <c r="B12" s="50"/>
      <c r="C12" s="67"/>
      <c r="D12" s="49"/>
      <c r="E12" s="59" t="s">
        <v>85</v>
      </c>
      <c r="F12" s="60">
        <v>3</v>
      </c>
      <c r="G12" s="49" t="s">
        <v>61</v>
      </c>
      <c r="H12" s="50" t="s">
        <v>62</v>
      </c>
      <c r="I12" s="51">
        <v>0</v>
      </c>
      <c r="K12" s="38" t="s">
        <v>69</v>
      </c>
      <c r="L12" s="37" t="s">
        <v>77</v>
      </c>
      <c r="M12" s="39">
        <v>2</v>
      </c>
    </row>
    <row r="13" spans="1:13" s="32" customFormat="1" ht="25.5" x14ac:dyDescent="0.25">
      <c r="A13" s="79"/>
      <c r="B13" s="62"/>
      <c r="C13" s="63"/>
      <c r="D13" s="68"/>
      <c r="E13" s="69"/>
      <c r="F13" s="70"/>
      <c r="G13" s="68"/>
      <c r="H13" s="69"/>
      <c r="I13" s="70"/>
      <c r="K13" s="38" t="s">
        <v>78</v>
      </c>
      <c r="L13" s="37" t="s">
        <v>79</v>
      </c>
      <c r="M13" s="21">
        <v>3</v>
      </c>
    </row>
    <row r="14" spans="1:13" s="5" customFormat="1" ht="12.75" x14ac:dyDescent="0.25">
      <c r="A14" s="10"/>
      <c r="B14" s="10"/>
      <c r="C14" s="16">
        <f>SUM(C7:C13)</f>
        <v>16</v>
      </c>
      <c r="D14" s="9"/>
      <c r="E14" s="9"/>
      <c r="F14" s="16">
        <f>SUM(F7:F13)</f>
        <v>16</v>
      </c>
      <c r="G14" s="9"/>
      <c r="H14" s="9"/>
      <c r="I14" s="16">
        <f>SUM(I7:I13)</f>
        <v>15</v>
      </c>
      <c r="J14" s="6"/>
      <c r="K14" s="38" t="s">
        <v>18</v>
      </c>
      <c r="L14" s="34" t="s">
        <v>17</v>
      </c>
      <c r="M14" s="24">
        <v>3</v>
      </c>
    </row>
    <row r="15" spans="1:13" s="4" customFormat="1" ht="15.75" customHeight="1" x14ac:dyDescent="0.2">
      <c r="A15" s="88" t="s">
        <v>99</v>
      </c>
      <c r="B15" s="89"/>
      <c r="C15" s="90"/>
      <c r="D15" s="88" t="s">
        <v>102</v>
      </c>
      <c r="E15" s="89"/>
      <c r="F15" s="90"/>
      <c r="G15" s="88" t="s">
        <v>108</v>
      </c>
      <c r="H15" s="89"/>
      <c r="I15" s="90"/>
      <c r="K15" s="25" t="s">
        <v>85</v>
      </c>
      <c r="L15" s="26"/>
      <c r="M15" s="27"/>
    </row>
    <row r="16" spans="1:13" s="32" customFormat="1" ht="25.5" x14ac:dyDescent="0.25">
      <c r="A16" s="64" t="s">
        <v>53</v>
      </c>
      <c r="B16" s="65" t="s">
        <v>54</v>
      </c>
      <c r="C16" s="66">
        <v>3</v>
      </c>
      <c r="D16" s="71" t="s">
        <v>8</v>
      </c>
      <c r="E16" s="59" t="s">
        <v>7</v>
      </c>
      <c r="F16" s="60">
        <v>3</v>
      </c>
      <c r="G16" s="71" t="s">
        <v>29</v>
      </c>
      <c r="H16" s="59" t="s">
        <v>41</v>
      </c>
      <c r="I16" s="60">
        <v>3</v>
      </c>
      <c r="K16" s="38" t="s">
        <v>94</v>
      </c>
      <c r="L16" s="37" t="s">
        <v>66</v>
      </c>
      <c r="M16" s="39">
        <v>3</v>
      </c>
    </row>
    <row r="17" spans="1:13" s="32" customFormat="1" ht="51" x14ac:dyDescent="0.25">
      <c r="A17" s="64" t="s">
        <v>51</v>
      </c>
      <c r="B17" s="65" t="s">
        <v>52</v>
      </c>
      <c r="C17" s="66">
        <v>4</v>
      </c>
      <c r="D17" s="71" t="s">
        <v>65</v>
      </c>
      <c r="E17" s="59" t="s">
        <v>44</v>
      </c>
      <c r="F17" s="60">
        <v>3</v>
      </c>
      <c r="G17" s="71" t="s">
        <v>5</v>
      </c>
      <c r="H17" s="59" t="s">
        <v>76</v>
      </c>
      <c r="I17" s="60">
        <v>3</v>
      </c>
      <c r="K17" s="38" t="s">
        <v>73</v>
      </c>
      <c r="L17" s="37" t="s">
        <v>74</v>
      </c>
      <c r="M17" s="39">
        <v>3</v>
      </c>
    </row>
    <row r="18" spans="1:13" s="32" customFormat="1" ht="51" x14ac:dyDescent="0.25">
      <c r="A18" s="49" t="s">
        <v>59</v>
      </c>
      <c r="B18" s="50" t="s">
        <v>60</v>
      </c>
      <c r="C18" s="51">
        <v>3</v>
      </c>
      <c r="D18" s="49" t="s">
        <v>93</v>
      </c>
      <c r="E18" s="50" t="s">
        <v>72</v>
      </c>
      <c r="F18" s="51">
        <v>3</v>
      </c>
      <c r="G18" s="71" t="s">
        <v>6</v>
      </c>
      <c r="H18" s="59" t="s">
        <v>83</v>
      </c>
      <c r="I18" s="60">
        <v>3</v>
      </c>
      <c r="K18" s="38" t="s">
        <v>3</v>
      </c>
      <c r="L18" s="30" t="s">
        <v>50</v>
      </c>
      <c r="M18" s="31">
        <v>3</v>
      </c>
    </row>
    <row r="19" spans="1:13" s="32" customFormat="1" ht="38.25" x14ac:dyDescent="0.25">
      <c r="A19" s="49" t="s">
        <v>95</v>
      </c>
      <c r="B19" s="50" t="s">
        <v>43</v>
      </c>
      <c r="C19" s="51">
        <v>3</v>
      </c>
      <c r="D19" s="49" t="s">
        <v>110</v>
      </c>
      <c r="E19" s="50" t="s">
        <v>111</v>
      </c>
      <c r="F19" s="51">
        <v>3</v>
      </c>
      <c r="G19" s="71" t="s">
        <v>11</v>
      </c>
      <c r="H19" s="59" t="s">
        <v>100</v>
      </c>
      <c r="I19" s="60">
        <v>3</v>
      </c>
      <c r="K19" s="19"/>
      <c r="L19" s="19"/>
      <c r="M19" s="19">
        <f>SUM(M5:M18)</f>
        <v>36</v>
      </c>
    </row>
    <row r="20" spans="1:13" s="32" customFormat="1" ht="25.5" x14ac:dyDescent="0.2">
      <c r="A20" s="49"/>
      <c r="B20" s="50"/>
      <c r="C20" s="67"/>
      <c r="D20" s="72"/>
      <c r="E20" s="59" t="s">
        <v>85</v>
      </c>
      <c r="F20" s="60">
        <v>3</v>
      </c>
      <c r="G20" s="49"/>
      <c r="H20" s="50" t="s">
        <v>86</v>
      </c>
      <c r="I20" s="51">
        <v>3</v>
      </c>
      <c r="K20" s="42" t="s">
        <v>90</v>
      </c>
      <c r="L20" s="33"/>
      <c r="M20" s="33"/>
    </row>
    <row r="21" spans="1:13" s="11" customFormat="1" ht="12.75" x14ac:dyDescent="0.25">
      <c r="A21" s="68"/>
      <c r="B21" s="69"/>
      <c r="C21" s="70"/>
      <c r="D21" s="73"/>
      <c r="E21" s="74"/>
      <c r="F21" s="75"/>
      <c r="G21" s="68"/>
      <c r="H21" s="74"/>
      <c r="I21" s="75"/>
      <c r="K21" s="46" t="s">
        <v>91</v>
      </c>
      <c r="L21" s="3"/>
      <c r="M21" s="3"/>
    </row>
    <row r="22" spans="1:13" s="3" customFormat="1" ht="12.75" x14ac:dyDescent="0.25">
      <c r="C22" s="15">
        <f>SUM(C16:C21)</f>
        <v>13</v>
      </c>
      <c r="F22" s="15">
        <f>SUM(F16:F21)</f>
        <v>15</v>
      </c>
      <c r="I22" s="15">
        <f>SUM(I16:I21)</f>
        <v>15</v>
      </c>
      <c r="K22" s="28" t="s">
        <v>47</v>
      </c>
      <c r="L22" s="29" t="s">
        <v>57</v>
      </c>
      <c r="M22" s="24">
        <v>3</v>
      </c>
    </row>
    <row r="23" spans="1:13" s="4" customFormat="1" ht="15.75" x14ac:dyDescent="0.25">
      <c r="A23" s="84" t="s">
        <v>103</v>
      </c>
      <c r="B23" s="85"/>
      <c r="C23" s="86"/>
      <c r="D23" s="84" t="s">
        <v>107</v>
      </c>
      <c r="E23" s="85"/>
      <c r="F23" s="86"/>
      <c r="G23" s="3"/>
      <c r="H23" s="18" t="s">
        <v>36</v>
      </c>
      <c r="I23" s="15">
        <f>C27+F27+I22+F22+C22+I14+F14+C14+M19-C7-C8-C16-C17</f>
        <v>120</v>
      </c>
      <c r="K23" s="28" t="s">
        <v>48</v>
      </c>
      <c r="L23" s="29" t="s">
        <v>49</v>
      </c>
      <c r="M23" s="24">
        <v>4</v>
      </c>
    </row>
    <row r="24" spans="1:13" s="19" customFormat="1" ht="25.5" x14ac:dyDescent="0.25">
      <c r="A24" s="49" t="s">
        <v>2</v>
      </c>
      <c r="B24" s="50" t="s">
        <v>92</v>
      </c>
      <c r="C24" s="51">
        <v>1</v>
      </c>
      <c r="D24" s="49" t="s">
        <v>1</v>
      </c>
      <c r="E24" s="50" t="s">
        <v>56</v>
      </c>
      <c r="F24" s="51">
        <v>1</v>
      </c>
      <c r="G24" s="32"/>
      <c r="H24" s="87" t="s">
        <v>88</v>
      </c>
      <c r="I24" s="87"/>
      <c r="K24" s="28" t="s">
        <v>53</v>
      </c>
      <c r="L24" s="29" t="s">
        <v>54</v>
      </c>
      <c r="M24" s="24">
        <v>3</v>
      </c>
    </row>
    <row r="25" spans="1:13" s="19" customFormat="1" ht="51" x14ac:dyDescent="0.25">
      <c r="A25" s="52" t="s">
        <v>16</v>
      </c>
      <c r="B25" s="53" t="s">
        <v>70</v>
      </c>
      <c r="C25" s="54">
        <v>2</v>
      </c>
      <c r="D25" s="58"/>
      <c r="E25" s="59" t="s">
        <v>85</v>
      </c>
      <c r="F25" s="60">
        <v>3</v>
      </c>
      <c r="G25" s="32"/>
      <c r="H25" s="44"/>
      <c r="I25" s="44"/>
      <c r="K25" s="28" t="s">
        <v>51</v>
      </c>
      <c r="L25" s="29" t="s">
        <v>52</v>
      </c>
      <c r="M25" s="24">
        <v>4</v>
      </c>
    </row>
    <row r="26" spans="1:13" s="19" customFormat="1" ht="25.5" x14ac:dyDescent="0.25">
      <c r="A26" s="55" t="s">
        <v>0</v>
      </c>
      <c r="B26" s="56" t="s">
        <v>80</v>
      </c>
      <c r="C26" s="57">
        <v>1</v>
      </c>
      <c r="D26" s="61"/>
      <c r="E26" s="62"/>
      <c r="F26" s="63"/>
      <c r="G26" s="32"/>
      <c r="H26" s="47"/>
      <c r="I26" s="47"/>
      <c r="K26" s="48"/>
      <c r="L26" s="48"/>
      <c r="M26" s="19">
        <f>SUM(M22:M25)</f>
        <v>14</v>
      </c>
    </row>
    <row r="27" spans="1:13" s="19" customFormat="1" ht="12.75" x14ac:dyDescent="0.25">
      <c r="A27" s="3"/>
      <c r="B27" s="3"/>
      <c r="C27" s="15">
        <f>SUM(C24:C26)</f>
        <v>4</v>
      </c>
      <c r="D27" s="3"/>
      <c r="E27" s="3"/>
      <c r="F27" s="15">
        <f>SUM(F24:F26)</f>
        <v>4</v>
      </c>
      <c r="G27" s="32"/>
      <c r="H27" s="32"/>
      <c r="I27" s="33"/>
    </row>
    <row r="28" spans="1:13" s="12" customFormat="1" x14ac:dyDescent="0.25">
      <c r="A28" s="13" t="s">
        <v>55</v>
      </c>
      <c r="B28" s="1"/>
      <c r="C28" s="14"/>
      <c r="D28" s="1"/>
      <c r="E28" s="1"/>
      <c r="F28" s="14"/>
      <c r="G28" s="1"/>
      <c r="H28" s="1"/>
      <c r="I28" s="14"/>
    </row>
    <row r="29" spans="1:13" s="12" customFormat="1" x14ac:dyDescent="0.25">
      <c r="A29" s="2" t="s">
        <v>89</v>
      </c>
      <c r="B29" s="1"/>
      <c r="C29" s="14"/>
      <c r="D29" s="1"/>
      <c r="E29" s="1"/>
      <c r="F29" s="14"/>
      <c r="G29" s="1"/>
      <c r="H29" s="1"/>
      <c r="I29" s="14"/>
      <c r="K29" s="19"/>
      <c r="L29" s="19"/>
      <c r="M29" s="19"/>
    </row>
    <row r="30" spans="1:13" s="3" customFormat="1" x14ac:dyDescent="0.25">
      <c r="A30" s="2"/>
      <c r="B30" s="1"/>
      <c r="C30" s="14"/>
      <c r="D30" s="1"/>
      <c r="E30" s="1"/>
      <c r="F30" s="14"/>
      <c r="G30" s="1"/>
      <c r="H30" s="1"/>
      <c r="I30" s="14"/>
      <c r="K30" s="32"/>
      <c r="L30" s="32"/>
      <c r="M30" s="32"/>
    </row>
    <row r="31" spans="1:13" s="3" customFormat="1" x14ac:dyDescent="0.25">
      <c r="A31" s="1"/>
      <c r="B31" s="1"/>
      <c r="C31" s="14"/>
      <c r="D31" s="1"/>
      <c r="E31" s="1"/>
      <c r="F31" s="14"/>
      <c r="G31" s="1"/>
      <c r="H31" s="1"/>
      <c r="I31" s="14"/>
      <c r="K31" s="32"/>
      <c r="L31" s="32"/>
      <c r="M31" s="32"/>
    </row>
  </sheetData>
  <sortState xmlns:xlrd2="http://schemas.microsoft.com/office/spreadsheetml/2017/richdata2" ref="D16:F18">
    <sortCondition ref="D16:D18"/>
  </sortState>
  <mergeCells count="13">
    <mergeCell ref="H24:I24"/>
    <mergeCell ref="A15:C15"/>
    <mergeCell ref="D15:F15"/>
    <mergeCell ref="G15:I15"/>
    <mergeCell ref="A23:C23"/>
    <mergeCell ref="D23:F23"/>
    <mergeCell ref="A1:I1"/>
    <mergeCell ref="A2:I2"/>
    <mergeCell ref="A3:I3"/>
    <mergeCell ref="A4:I4"/>
    <mergeCell ref="A5:C5"/>
    <mergeCell ref="D5:F5"/>
    <mergeCell ref="G5:I5"/>
  </mergeCells>
  <pageMargins left="0.31496062992125984" right="0.31496062992125984" top="0.15748031496062992" bottom="0.15748031496062992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DEC-BAC</vt:lpstr>
    </vt:vector>
  </TitlesOfParts>
  <Company>ULAVAL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labergeb</dc:creator>
  <cp:lastModifiedBy>Carmen Demers</cp:lastModifiedBy>
  <cp:lastPrinted>2019-05-10T20:12:01Z</cp:lastPrinted>
  <dcterms:created xsi:type="dcterms:W3CDTF">2010-05-19T14:24:58Z</dcterms:created>
  <dcterms:modified xsi:type="dcterms:W3CDTF">2021-06-01T14:34:54Z</dcterms:modified>
</cp:coreProperties>
</file>