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8A625701-A2F0-40B1-8BE2-E166736F009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-GBO" sheetId="7" r:id="rId1"/>
    <sheet name="B-GBO Chem" sheetId="2" r:id="rId2"/>
    <sheet name="B-GBO Chem hiver" sheetId="3" r:id="rId3"/>
  </sheets>
  <definedNames>
    <definedName name="_xlnm.Print_Area" localSheetId="0">'B-GBO'!$A$1:$E$108</definedName>
    <definedName name="_xlnm.Print_Area" localSheetId="1">'B-GBO Chem'!$A$1:$L$30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  <c r="C46" i="7" s="1"/>
  <c r="C27" i="3" l="1"/>
  <c r="F27" i="3"/>
  <c r="L12" i="3"/>
  <c r="F12" i="3"/>
  <c r="F21" i="2"/>
  <c r="L27" i="2"/>
  <c r="I27" i="2"/>
  <c r="F27" i="2"/>
  <c r="C27" i="2"/>
  <c r="L21" i="2"/>
  <c r="I21" i="2"/>
  <c r="C21" i="2"/>
  <c r="L13" i="2"/>
  <c r="I13" i="2"/>
  <c r="F13" i="2"/>
  <c r="C13" i="2"/>
  <c r="L27" i="3"/>
  <c r="I27" i="3"/>
  <c r="L19" i="3"/>
  <c r="I19" i="3"/>
  <c r="F19" i="3"/>
  <c r="C19" i="3"/>
  <c r="I12" i="3"/>
  <c r="C12" i="3"/>
  <c r="L28" i="3" l="1"/>
  <c r="L28" i="2"/>
</calcChain>
</file>

<file path=xl/sharedStrings.xml><?xml version="1.0" encoding="utf-8"?>
<sst xmlns="http://schemas.openxmlformats.org/spreadsheetml/2006/main" count="435" uniqueCount="227">
  <si>
    <t>Baccalauréat coopératif en génie du bois (B-GBO)</t>
  </si>
  <si>
    <t>B.Ing. - 120 crédits</t>
  </si>
  <si>
    <t>GMC-1000</t>
  </si>
  <si>
    <t>Dessin pour ingénieurs</t>
  </si>
  <si>
    <t>MAT-1900</t>
  </si>
  <si>
    <t>Mathématiques de l'ingénieur I</t>
  </si>
  <si>
    <t>Physique du bois</t>
  </si>
  <si>
    <t>Anatomie et structure du bois</t>
  </si>
  <si>
    <t>Physicochimie appliquée au bois</t>
  </si>
  <si>
    <t>IFT-1903</t>
  </si>
  <si>
    <t>Informatique pour l'ingénieur</t>
  </si>
  <si>
    <t>MAT-1910</t>
  </si>
  <si>
    <t>GML-1001</t>
  </si>
  <si>
    <t>Matériaux de l'ingénieur</t>
  </si>
  <si>
    <t>GSC-1000</t>
  </si>
  <si>
    <t>Méthodologie de design en ingénierie</t>
  </si>
  <si>
    <t>Opérations forestières I</t>
  </si>
  <si>
    <t>GCH-1001</t>
  </si>
  <si>
    <t>GCH-1002</t>
  </si>
  <si>
    <t>PHI-3900</t>
  </si>
  <si>
    <t>ECN-2901</t>
  </si>
  <si>
    <t>Analyse économique en ingénierie</t>
  </si>
  <si>
    <t>FOR-2015</t>
  </si>
  <si>
    <t>Mécanique industrielle</t>
  </si>
  <si>
    <t>Numéro</t>
  </si>
  <si>
    <t>Titre</t>
  </si>
  <si>
    <t>Cr</t>
  </si>
  <si>
    <t>Sciage et class. du bois</t>
  </si>
  <si>
    <t>Stage coopératif III</t>
  </si>
  <si>
    <t>Stage coopératif II</t>
  </si>
  <si>
    <t>Total des crédits:</t>
  </si>
  <si>
    <t>Crédits</t>
  </si>
  <si>
    <t>SIGLE-NUMÉRO</t>
  </si>
  <si>
    <t>TITRE</t>
  </si>
  <si>
    <t>Session</t>
  </si>
  <si>
    <t>AH</t>
  </si>
  <si>
    <t>A</t>
  </si>
  <si>
    <t>H</t>
  </si>
  <si>
    <t>Sciage et classement du bois</t>
  </si>
  <si>
    <t>E</t>
  </si>
  <si>
    <t>GMC-1001</t>
  </si>
  <si>
    <t>Statique des corps rigides</t>
  </si>
  <si>
    <t>GMC-3009</t>
  </si>
  <si>
    <t>GMC-3011</t>
  </si>
  <si>
    <t>Préparation du projet de fin d'études</t>
  </si>
  <si>
    <t>AHE</t>
  </si>
  <si>
    <t>*</t>
  </si>
  <si>
    <t xml:space="preserve"> </t>
  </si>
  <si>
    <t>GMN-2902</t>
  </si>
  <si>
    <t>Santé et sécurité pour ingénieur III</t>
  </si>
  <si>
    <t>MED-1100</t>
  </si>
  <si>
    <t>Santé et sécurité au travail: notions de base</t>
  </si>
  <si>
    <t>CONSTRUCTION EN BOIS</t>
  </si>
  <si>
    <t>GCI-2001</t>
  </si>
  <si>
    <t>GCI-2003</t>
  </si>
  <si>
    <t>GCI-2004</t>
  </si>
  <si>
    <t>GCI-2007</t>
  </si>
  <si>
    <t>GCI-2011</t>
  </si>
  <si>
    <t>GMC-4250</t>
  </si>
  <si>
    <t>BIORAFINAGE ET CHIMIE VERTE</t>
  </si>
  <si>
    <t>BCM-1900</t>
  </si>
  <si>
    <t>Introduction au génie biochimique
PR: CHM 1901 OU CHM 1900</t>
  </si>
  <si>
    <t>CHM-4300</t>
  </si>
  <si>
    <t>Chimie industrielle</t>
  </si>
  <si>
    <t>GCH-2100</t>
  </si>
  <si>
    <t>GCH-2103</t>
  </si>
  <si>
    <t>GCH-3100</t>
  </si>
  <si>
    <t>GÉNIE INDUSTRIEL ET SYSTÈMES MANUFACTURIERS</t>
  </si>
  <si>
    <t>GMC-2007</t>
  </si>
  <si>
    <t>GMC-4200</t>
  </si>
  <si>
    <t>Fabrication assistée par ordinateur
PR: GMC 2007</t>
  </si>
  <si>
    <t>GSO-1000</t>
  </si>
  <si>
    <t>Opérations et logistique</t>
  </si>
  <si>
    <t>GSO-2102</t>
  </si>
  <si>
    <t>GSO-3103</t>
  </si>
  <si>
    <t>MQT-1101</t>
  </si>
  <si>
    <t>MRK-3900</t>
  </si>
  <si>
    <t>AUTRES COURS OPTIONNELS</t>
  </si>
  <si>
    <t>Charpentes en bois I
PR: GMC 1001 OU FOR 2151 OU GCI 2000</t>
  </si>
  <si>
    <t>Méthodes statistiques pour ingénieurs</t>
  </si>
  <si>
    <t>STT 1900</t>
  </si>
  <si>
    <t>* La disponibilité d'un cours optionnels à une session souhaitée doit être vérifiée dans CAPSULE .</t>
  </si>
  <si>
    <t>→   Suivre ce cheminement réduit le risque de conflit d’horaire et de préalables</t>
  </si>
  <si>
    <t>ENT-1000</t>
  </si>
  <si>
    <t>Savoir entreprendre: la passion de créer et d'agir</t>
  </si>
  <si>
    <t>ENT-3000</t>
  </si>
  <si>
    <t>ENT-3010</t>
  </si>
  <si>
    <t>Cours à option</t>
  </si>
  <si>
    <r>
      <t>COURS À OPTION</t>
    </r>
    <r>
      <rPr>
        <sz val="12"/>
        <rFont val="Arial"/>
        <family val="2"/>
      </rPr>
      <t xml:space="preserve"> - autres exigences</t>
    </r>
  </si>
  <si>
    <r>
      <rPr>
        <b/>
        <sz val="10"/>
        <color indexed="8"/>
        <rFont val="Arial"/>
        <family val="2"/>
      </rPr>
      <t xml:space="preserve">Règle 2. Ingénierie : </t>
    </r>
    <r>
      <rPr>
        <sz val="10"/>
        <color indexed="8"/>
        <rFont val="Arial"/>
        <family val="2"/>
      </rPr>
      <t>Réussir de 3 à 12 crédits parmi :</t>
    </r>
  </si>
  <si>
    <t>GBO-1020</t>
  </si>
  <si>
    <t>GBO-3000</t>
  </si>
  <si>
    <t>GBO-1010</t>
  </si>
  <si>
    <t>GBO-1030</t>
  </si>
  <si>
    <t>GBO-1500</t>
  </si>
  <si>
    <t xml:space="preserve">GBO-1500 </t>
  </si>
  <si>
    <t>GBO-2050</t>
  </si>
  <si>
    <t>GBO-1050</t>
  </si>
  <si>
    <t>GBO-2060</t>
  </si>
  <si>
    <t>GBO-3010</t>
  </si>
  <si>
    <t>GBO-2500</t>
  </si>
  <si>
    <t xml:space="preserve">GBO-2500 </t>
  </si>
  <si>
    <t>GBO-2040</t>
  </si>
  <si>
    <t>GBO-3020</t>
  </si>
  <si>
    <t xml:space="preserve">GBO-3020 </t>
  </si>
  <si>
    <t>GBO-3090</t>
  </si>
  <si>
    <t>GBO-3030</t>
  </si>
  <si>
    <t>GBO-3080</t>
  </si>
  <si>
    <t>Projet de fin d'études
PR: GBO-3080</t>
  </si>
  <si>
    <t>GBO-3021</t>
  </si>
  <si>
    <t>GBO-2045</t>
  </si>
  <si>
    <t>GBO-2065</t>
  </si>
  <si>
    <t>GBO-2051</t>
  </si>
  <si>
    <t xml:space="preserve">GBO-3500 </t>
  </si>
  <si>
    <t>GBO-3500</t>
  </si>
  <si>
    <t xml:space="preserve">GBO-3510 </t>
  </si>
  <si>
    <t>GBO-4000</t>
  </si>
  <si>
    <t>Stage coopératif I
PR: GBO-1010 et GBO-4000 et examen formation obligatoire stage</t>
  </si>
  <si>
    <t>GBO-2010</t>
  </si>
  <si>
    <t>Panneaux agglomérés
PR: GBO-1050</t>
  </si>
  <si>
    <t>Usinage I
PR: GBO-1050</t>
  </si>
  <si>
    <t>Stage coopératif II
PR: GBO-1500</t>
  </si>
  <si>
    <t>Stage coopératif III
PR: GBO-2500</t>
  </si>
  <si>
    <t>Stage coopératif IV
PR: GBO-3500</t>
  </si>
  <si>
    <t>Usinage II
PR: GBO-2060</t>
  </si>
  <si>
    <t>Charpentes en bois et laboratoire II
PR: GBO-2040</t>
  </si>
  <si>
    <t>Composites à base de bois
PR: GBO-2050</t>
  </si>
  <si>
    <t>Charpentes en bois I
PR: GMC-1001 OU FOR-2151 OU GCI-2000</t>
  </si>
  <si>
    <t>Séchage et préservation I
Pr: GCH-1001 ET GCH-1002</t>
  </si>
  <si>
    <t>Adhésifs pour le bois I
PR:  GBO-1020</t>
  </si>
  <si>
    <t>Adhésifs pour le bois I
PR: GBO-1020</t>
  </si>
  <si>
    <r>
      <rPr>
        <b/>
        <sz val="10"/>
        <rFont val="Arial"/>
        <family val="2"/>
      </rPr>
      <t>Règle 1. Stages coopératifs:</t>
    </r>
    <r>
      <rPr>
        <sz val="10"/>
        <rFont val="Arial"/>
        <family val="2"/>
      </rPr>
      <t xml:space="preserve"> Réussir un minimum de 3 stages</t>
    </r>
  </si>
  <si>
    <t>GCH-2102</t>
  </si>
  <si>
    <t>Génie biochimique II 
PR: BCM 1900</t>
  </si>
  <si>
    <r>
      <rPr>
        <b/>
        <sz val="10"/>
        <color indexed="8"/>
        <rFont val="Arial"/>
        <family val="2"/>
      </rPr>
      <t>Règle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3. Santé et sécurité du travail : </t>
    </r>
    <r>
      <rPr>
        <sz val="10"/>
        <color indexed="8"/>
        <rFont val="Arial"/>
        <family val="2"/>
      </rPr>
      <t>Réussir 3 crédits parmi :</t>
    </r>
  </si>
  <si>
    <t xml:space="preserve">Contrôle de qualité et statistiques industrielles
PR: MAT 1915 OU STT 1900 </t>
  </si>
  <si>
    <t>Séchage et préservation I
PR: GCH 1001 ET GCH 1002</t>
  </si>
  <si>
    <t xml:space="preserve">Matériaux de fibres cellulosiques
PR: GBO 2020 </t>
  </si>
  <si>
    <t xml:space="preserve">Problématique forestière du Québec
PR: FOR 2017* OU ECN 1000* OU ECN 2901* </t>
  </si>
  <si>
    <t>Séchage et préservation I
PR: GCH-1001 ET GCH-1002</t>
  </si>
  <si>
    <r>
      <t xml:space="preserve">Mathématiques de l'ing. II
</t>
    </r>
    <r>
      <rPr>
        <sz val="7"/>
        <color indexed="8"/>
        <rFont val="Arial"/>
        <family val="2"/>
      </rPr>
      <t xml:space="preserve">PR: MAT-1900* OU MAT-1920* </t>
    </r>
  </si>
  <si>
    <t>Produits de 2e transfo. I
PR: GBO-1010 ET GBO-1050</t>
  </si>
  <si>
    <t xml:space="preserve">Produits de deuxième transformation I
PR: GBO 1010 ET GBO 1050 </t>
  </si>
  <si>
    <t xml:space="preserve">Analyse des structures
PR: (GCI 1009 OU GMC 1000 OU GMC 1900) ET (GCI 2001 OU GMC 2001) </t>
  </si>
  <si>
    <t xml:space="preserve">Structures de béton
PR: (GCI 1000 OU GML 1001) ET (GCI 2001 OU GMC 2001) </t>
  </si>
  <si>
    <t xml:space="preserve">Structure métallique
PR: (GCI 1009 OU GMC 1000 OU GMC 1900) ET (GCI 2001 OU GMC 2001) </t>
  </si>
  <si>
    <t xml:space="preserve">Conception des structures I
PR: GCI 2003 ET GCI 2004 ET GCI 2007 </t>
  </si>
  <si>
    <t xml:space="preserve">Bioraffinage du bois
PR: GBO 1020 ET GBO 2020 </t>
  </si>
  <si>
    <t>Fabrication mécanique
PR: GML 1001 OU GIN 2120</t>
  </si>
  <si>
    <t xml:space="preserve">Modélisation et aide à la décision
PR: MQT 1100* OU MQT 1102* OU MQT 19218* OU MAT 1915 OU STT 1900 </t>
  </si>
  <si>
    <t xml:space="preserve">Portfolio entrepreneurial I
PR: ENT 1000 ET  Crédits exigés : 21 </t>
  </si>
  <si>
    <t xml:space="preserve">Portfolio entrepreneurial II
PR: ENT 1000 ET ENT 3000 ET  Crédits exigés : 18 </t>
  </si>
  <si>
    <t>→   La disposition des cours optionnels demeure à la discrétion de l'étudiant</t>
  </si>
  <si>
    <t xml:space="preserve">Théorie des poutres
PR: GCI 2000 OU GMC 1001 </t>
  </si>
  <si>
    <t>*Se référer au rapport de cheminement dans Capsule pour les mises à jour à votre dossier</t>
  </si>
  <si>
    <t>GBO-4008</t>
  </si>
  <si>
    <t>FOR-1011</t>
  </si>
  <si>
    <t xml:space="preserve">Marketing des produits forestiers
PR: FOR, Crédits exigés : 20 OU GBO, Crédits exigés : 10 </t>
  </si>
  <si>
    <t>Automne 2022</t>
  </si>
  <si>
    <t>GCH 2106</t>
  </si>
  <si>
    <t xml:space="preserve">Introduction à la rhéologie
PR: GCH 1002 OU GMC 1003 OU GCI 1004 </t>
  </si>
  <si>
    <t>Profil entrepreneurial</t>
  </si>
  <si>
    <t>Profil international</t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</si>
  <si>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</si>
  <si>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distinction</t>
  </si>
  <si>
    <t>L'étudiant doit avoir acquis 60 crédits dans le programme et présenter la moyenne de programme exigée selon l'entente.</t>
  </si>
  <si>
    <t>Le profil est satisfait par la réussite de 12 crédits de cours à déterminer par la direction de programme.</t>
  </si>
  <si>
    <t>Passage intégré à la maîtrise</t>
  </si>
  <si>
    <t>Le passage est satisfait par la réussite de 3 à12 crédits de cours à déterminer par la direction de programme.</t>
  </si>
  <si>
    <t>Études - Profil international _Baccalauréat coopératif en génie du bois</t>
  </si>
  <si>
    <t>EHE-1GBO</t>
  </si>
  <si>
    <r>
      <t>COURS OBLIGATOIRES</t>
    </r>
    <r>
      <rPr>
        <sz val="12"/>
        <rFont val="Arial"/>
        <family val="2"/>
      </rPr>
      <t xml:space="preserve"> - Activités de formation communes</t>
    </r>
  </si>
  <si>
    <t>Systèmes de production
PR: (MAT 1915 OU STT 1000 OU STT 1900) ET ECN 2901</t>
  </si>
  <si>
    <t xml:space="preserve">Gestion de projets en ingénierie
PR: Crédits exigés : 30 </t>
  </si>
  <si>
    <t xml:space="preserve">Éthique et professionnalisme
PR: Crédits exigés : 60 </t>
  </si>
  <si>
    <t xml:space="preserve">Mathématiques de l'ingénieur II
PR: MAT 1900* OU MAT 1920* </t>
  </si>
  <si>
    <t>Traitement des eaux usées industrielles
PR: Crédits exigés : 45</t>
  </si>
  <si>
    <t>Prévention de la pollution de l'air
PR: Crédits exigés : 45</t>
  </si>
  <si>
    <t xml:space="preserve">Ingénierie de la chaîne logistique
PR: (GSO 1000 OU GSO 1100 OU GMC 2010) ET (MQT 1101 OU GIN 2110 OU GMC 3011*) </t>
  </si>
  <si>
    <t>Gestion de la demande et des stocks
PR: GSO 1000 OU GSO 1100 OU GMC 2010*</t>
  </si>
  <si>
    <t>Génie biochimique I
PR: BCM 1900 OU BIO 1003 OU STA 1002</t>
  </si>
  <si>
    <t xml:space="preserve">Mécanique des matériaux composites
PR: (IFT 1903 OU GLO 1901) ET (GMC 2001 OU SBO 2010 OU GBO 1050 OU GCI 1900) </t>
  </si>
  <si>
    <t>FOR-3400</t>
  </si>
  <si>
    <t>Stage interculturel en foresterie, environnement ou milieu autochtone</t>
  </si>
  <si>
    <t>Sécurité incendie dans les bâtiments</t>
  </si>
  <si>
    <t>GBO-4015</t>
  </si>
  <si>
    <t>Enveloppe du bâtiment</t>
  </si>
  <si>
    <t>GBO-4070</t>
  </si>
  <si>
    <t>GIN-2110</t>
  </si>
  <si>
    <t>Optimisation des systèmes et des réseaux</t>
  </si>
  <si>
    <t>Mécanique du bois
PR: GMC 1001</t>
  </si>
  <si>
    <t>Mécanique des fluides
PR:  MAT 1910* ET GBO 1020</t>
  </si>
  <si>
    <t>Stage coopératif I
PR: GBO-1010 et GBO-4000 et  formation obligatoire stage</t>
  </si>
  <si>
    <t>Hiver 2023</t>
  </si>
  <si>
    <t>Été 2023</t>
  </si>
  <si>
    <t>Automne 2023</t>
  </si>
  <si>
    <t>Hiver 2024</t>
  </si>
  <si>
    <t>Été 2024</t>
  </si>
  <si>
    <t>Automne 2024</t>
  </si>
  <si>
    <t>Analyse numérique pour l’ingénieur</t>
  </si>
  <si>
    <t>MAT-2910</t>
  </si>
  <si>
    <t>CHM-4020</t>
  </si>
  <si>
    <t>Chimie du bois et des végétaux
PR: GBO 1020</t>
  </si>
  <si>
    <t>GCI-4401</t>
  </si>
  <si>
    <t xml:space="preserve">Conception, analyse et dimensionnement des structures en bois
PR: GCI 2003 OU GBO 2040 </t>
  </si>
  <si>
    <t>Thermodynamique en génie chimique
PR: GCH 1000 OU GBO 1020</t>
  </si>
  <si>
    <t>GBO-3085</t>
  </si>
  <si>
    <t>GBO-3095</t>
  </si>
  <si>
    <t>GBO-3005</t>
  </si>
  <si>
    <t>Adhésifs, finition et imprégnation du bois
PR: GBO 3000</t>
  </si>
  <si>
    <r>
      <rPr>
        <b/>
        <sz val="10"/>
        <rFont val="Arial"/>
        <family val="2"/>
      </rPr>
      <t xml:space="preserve">Règle 4. Arts, langues, société : </t>
    </r>
    <r>
      <rPr>
        <sz val="10"/>
        <rFont val="Arial"/>
        <family val="2"/>
      </rPr>
      <t>Réussir 3 crédits  :</t>
    </r>
  </si>
  <si>
    <t>Hiver 2025</t>
  </si>
  <si>
    <t>Été 2025</t>
  </si>
  <si>
    <t>Automne 2025</t>
  </si>
  <si>
    <t>Obtenir 21 crédits de cours et satisfaire, le cas échéant, aux exigences indiquées ci-après.</t>
  </si>
  <si>
    <r>
      <t>Règle 1.</t>
    </r>
    <r>
      <rPr>
        <sz val="10"/>
        <color indexed="8"/>
        <rFont val="Arial"/>
        <family val="2"/>
      </rPr>
      <t xml:space="preserve"> Réussir 3 à 12 crédits parmi:</t>
    </r>
  </si>
  <si>
    <t>les cours de premier cycle portant les sigles suivants : ANL, ANT, ARD, ARL, ART, ARV, CAT, CIN, COM, DDU, DRT, EAN, ETN, FRN ,GGR, HAR, HST, MUS, PHI, POL, PSY, RLT, SCR, SHR, STC, SVS, THL, THT et les cours de langues modernes. Les cours d'anglais inférieurs à ANL-2020 et les cours correctifs de français ne peuvent être contributoires.
Pour obtenir son diplôme, l'étudiant doit réussir le cours ANL-2020 ou démontrer qu'il a acquis ce niveau (VEPT : 53) lors du test administré par l'École de langues.</t>
  </si>
  <si>
    <t>Modélisation du procédé de sciage du bois résineux</t>
  </si>
  <si>
    <r>
      <t>Pour les étudiants admis aux sessions d'</t>
    </r>
    <r>
      <rPr>
        <b/>
        <sz val="12"/>
        <rFont val="Arial"/>
        <family val="2"/>
      </rPr>
      <t xml:space="preserve">automne 2022 </t>
    </r>
    <r>
      <rPr>
        <sz val="12"/>
        <rFont val="Arial"/>
        <family val="2"/>
      </rPr>
      <t>et</t>
    </r>
    <r>
      <rPr>
        <b/>
        <sz val="12"/>
        <rFont val="Arial"/>
        <family val="2"/>
      </rPr>
      <t xml:space="preserve"> d'hiver 2023</t>
    </r>
  </si>
  <si>
    <r>
      <t>Cheminement par session suggéré aux étudiants admis à la session d'</t>
    </r>
    <r>
      <rPr>
        <b/>
        <sz val="12"/>
        <rFont val="Arial"/>
        <family val="2"/>
      </rPr>
      <t>automne 2022</t>
    </r>
    <r>
      <rPr>
        <sz val="12"/>
        <rFont val="Arial"/>
        <family val="2"/>
      </rPr>
      <t xml:space="preserve">      </t>
    </r>
  </si>
  <si>
    <t>Hiver 2026</t>
  </si>
  <si>
    <t>Été 2026</t>
  </si>
  <si>
    <r>
      <t>Cheminement par session suggéré aux étudiants admis à la session d'</t>
    </r>
    <r>
      <rPr>
        <b/>
        <sz val="12"/>
        <rFont val="Arial"/>
        <family val="2"/>
      </rPr>
      <t>hiver 2023</t>
    </r>
  </si>
  <si>
    <t>Automne 2026</t>
  </si>
  <si>
    <t>À jour le 22 février 2022</t>
  </si>
  <si>
    <t>GBO-4006</t>
  </si>
  <si>
    <t>GBO-4003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</si>
</sst>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wrapText="1" indent="1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3" xfId="0" applyFont="1" applyFill="1" applyBorder="1" applyAlignment="1">
      <alignment horizontal="left" vertical="center" indent="1"/>
    </xf>
    <xf numFmtId="0" fontId="15" fillId="0" borderId="3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indent="1"/>
    </xf>
    <xf numFmtId="0" fontId="17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3" xfId="0" quotePrefix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 indent="1"/>
    </xf>
    <xf numFmtId="0" fontId="19" fillId="0" borderId="0" xfId="0" applyFont="1" applyFill="1" applyAlignment="1">
      <alignment vertical="center"/>
    </xf>
    <xf numFmtId="0" fontId="15" fillId="0" borderId="3" xfId="0" quotePrefix="1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left" vertical="center" indent="1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15" fillId="0" borderId="0" xfId="0" applyFont="1" applyFill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 indent="1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 indent="1"/>
    </xf>
    <xf numFmtId="0" fontId="17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15" fillId="0" borderId="3" xfId="0" applyNumberFormat="1" applyFont="1" applyFill="1" applyBorder="1" applyAlignment="1">
      <alignment horizontal="left" vertical="center" indent="1"/>
    </xf>
    <xf numFmtId="0" fontId="15" fillId="0" borderId="3" xfId="0" quotePrefix="1" applyNumberFormat="1" applyFont="1" applyFill="1" applyBorder="1" applyAlignment="1">
      <alignment horizontal="left" vertical="center" indent="1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indent="1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center" indent="1"/>
    </xf>
    <xf numFmtId="0" fontId="9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9" fillId="0" borderId="11" xfId="0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9" fillId="0" borderId="10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center" vertical="center"/>
    </xf>
    <xf numFmtId="0" fontId="27" fillId="0" borderId="3" xfId="1" applyFont="1" applyFill="1" applyBorder="1" applyAlignment="1">
      <alignment horizontal="left" vertical="center" wrapText="1" indent="1"/>
    </xf>
    <xf numFmtId="0" fontId="28" fillId="0" borderId="11" xfId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la.ulaval.ca/etudiants/stages/ffg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la.ulaval.ca/etudiants/stages/ffg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pla.ulaval.ca/etudiants/stages/ff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F149-DDF3-4F7F-92B6-941DD4661CD7}">
  <sheetPr>
    <pageSetUpPr fitToPage="1"/>
  </sheetPr>
  <dimension ref="A1:E108"/>
  <sheetViews>
    <sheetView tabSelected="1" view="pageBreakPreview" topLeftCell="A52" zoomScaleNormal="100" zoomScaleSheetLayoutView="100" workbookViewId="0">
      <selection activeCell="E63" sqref="E63"/>
    </sheetView>
  </sheetViews>
  <sheetFormatPr baseColWidth="10" defaultColWidth="11.42578125" defaultRowHeight="15" x14ac:dyDescent="0.25"/>
  <cols>
    <col min="1" max="1" width="13.28515625" style="60" customWidth="1"/>
    <col min="2" max="2" width="59.7109375" style="60" customWidth="1"/>
    <col min="3" max="3" width="5.7109375" style="61" bestFit="1" customWidth="1"/>
    <col min="4" max="5" width="4.28515625" style="61" customWidth="1"/>
    <col min="6" max="16384" width="11.42578125" style="28"/>
  </cols>
  <sheetData>
    <row r="1" spans="1:5" s="20" customFormat="1" ht="18" x14ac:dyDescent="0.25">
      <c r="A1" s="140" t="s">
        <v>0</v>
      </c>
      <c r="B1" s="140"/>
      <c r="C1" s="140"/>
      <c r="D1" s="140"/>
      <c r="E1" s="140"/>
    </row>
    <row r="2" spans="1:5" s="20" customFormat="1" x14ac:dyDescent="0.25">
      <c r="A2" s="141" t="s">
        <v>1</v>
      </c>
      <c r="B2" s="141"/>
      <c r="C2" s="141"/>
      <c r="D2" s="141"/>
      <c r="E2" s="141"/>
    </row>
    <row r="3" spans="1:5" s="20" customFormat="1" ht="15.75" x14ac:dyDescent="0.25">
      <c r="A3" s="141" t="s">
        <v>218</v>
      </c>
      <c r="B3" s="141"/>
      <c r="C3" s="141"/>
      <c r="D3" s="141"/>
      <c r="E3" s="141"/>
    </row>
    <row r="4" spans="1:5" s="20" customFormat="1" ht="14.25" x14ac:dyDescent="0.2">
      <c r="A4" s="78" t="s">
        <v>154</v>
      </c>
      <c r="B4" s="21"/>
      <c r="C4" s="22"/>
      <c r="D4" s="23" t="s">
        <v>224</v>
      </c>
    </row>
    <row r="5" spans="1:5" ht="15.75" x14ac:dyDescent="0.25">
      <c r="A5" s="24" t="s">
        <v>171</v>
      </c>
      <c r="B5" s="25"/>
      <c r="C5" s="134">
        <f>SUM(C7:C39)</f>
        <v>99</v>
      </c>
      <c r="D5" s="26" t="s">
        <v>31</v>
      </c>
      <c r="E5" s="27"/>
    </row>
    <row r="6" spans="1:5" s="32" customFormat="1" x14ac:dyDescent="0.25">
      <c r="A6" s="29" t="s">
        <v>32</v>
      </c>
      <c r="B6" s="30" t="s">
        <v>33</v>
      </c>
      <c r="C6" s="31" t="s">
        <v>31</v>
      </c>
      <c r="D6" s="142" t="s">
        <v>34</v>
      </c>
      <c r="E6" s="142"/>
    </row>
    <row r="7" spans="1:5" x14ac:dyDescent="0.25">
      <c r="A7" s="33" t="s">
        <v>92</v>
      </c>
      <c r="B7" s="33" t="s">
        <v>6</v>
      </c>
      <c r="C7" s="37">
        <v>3</v>
      </c>
      <c r="D7" s="34" t="s">
        <v>36</v>
      </c>
      <c r="E7" s="34">
        <v>1</v>
      </c>
    </row>
    <row r="8" spans="1:5" s="36" customFormat="1" ht="11.25" x14ac:dyDescent="0.25">
      <c r="A8" s="33" t="s">
        <v>116</v>
      </c>
      <c r="B8" s="33" t="s">
        <v>7</v>
      </c>
      <c r="C8" s="37">
        <v>3</v>
      </c>
      <c r="D8" s="34" t="s">
        <v>36</v>
      </c>
      <c r="E8" s="34">
        <v>1</v>
      </c>
    </row>
    <row r="9" spans="1:5" x14ac:dyDescent="0.25">
      <c r="A9" s="33" t="s">
        <v>2</v>
      </c>
      <c r="B9" s="33" t="s">
        <v>3</v>
      </c>
      <c r="C9" s="34">
        <v>3</v>
      </c>
      <c r="D9" s="34" t="s">
        <v>35</v>
      </c>
      <c r="E9" s="34">
        <v>1</v>
      </c>
    </row>
    <row r="10" spans="1:5" x14ac:dyDescent="0.25">
      <c r="A10" s="33" t="s">
        <v>14</v>
      </c>
      <c r="B10" s="33" t="s">
        <v>15</v>
      </c>
      <c r="C10" s="34">
        <v>3</v>
      </c>
      <c r="D10" s="34" t="s">
        <v>36</v>
      </c>
      <c r="E10" s="37">
        <v>1</v>
      </c>
    </row>
    <row r="11" spans="1:5" x14ac:dyDescent="0.25">
      <c r="A11" s="33" t="s">
        <v>4</v>
      </c>
      <c r="B11" s="33" t="s">
        <v>5</v>
      </c>
      <c r="C11" s="34">
        <v>3</v>
      </c>
      <c r="D11" s="34" t="s">
        <v>35</v>
      </c>
      <c r="E11" s="34">
        <v>1</v>
      </c>
    </row>
    <row r="12" spans="1:5" x14ac:dyDescent="0.25">
      <c r="A12" s="33" t="s">
        <v>90</v>
      </c>
      <c r="B12" s="33" t="s">
        <v>8</v>
      </c>
      <c r="C12" s="34">
        <v>3</v>
      </c>
      <c r="D12" s="34" t="s">
        <v>37</v>
      </c>
      <c r="E12" s="34">
        <v>2</v>
      </c>
    </row>
    <row r="13" spans="1:5" x14ac:dyDescent="0.25">
      <c r="A13" s="33" t="s">
        <v>93</v>
      </c>
      <c r="B13" s="33" t="s">
        <v>38</v>
      </c>
      <c r="C13" s="37">
        <v>3</v>
      </c>
      <c r="D13" s="34" t="s">
        <v>37</v>
      </c>
      <c r="E13" s="34">
        <v>2</v>
      </c>
    </row>
    <row r="14" spans="1:5" x14ac:dyDescent="0.25">
      <c r="A14" s="29" t="s">
        <v>40</v>
      </c>
      <c r="B14" s="30" t="s">
        <v>41</v>
      </c>
      <c r="C14" s="40">
        <v>3</v>
      </c>
      <c r="D14" s="34" t="s">
        <v>37</v>
      </c>
      <c r="E14" s="34">
        <v>2</v>
      </c>
    </row>
    <row r="15" spans="1:5" x14ac:dyDescent="0.25">
      <c r="A15" s="33" t="s">
        <v>9</v>
      </c>
      <c r="B15" s="33" t="s">
        <v>10</v>
      </c>
      <c r="C15" s="34">
        <v>3</v>
      </c>
      <c r="D15" s="34" t="s">
        <v>37</v>
      </c>
      <c r="E15" s="37">
        <v>2</v>
      </c>
    </row>
    <row r="16" spans="1:5" x14ac:dyDescent="0.25">
      <c r="A16" s="33" t="s">
        <v>80</v>
      </c>
      <c r="B16" s="33" t="s">
        <v>79</v>
      </c>
      <c r="C16" s="34">
        <v>3</v>
      </c>
      <c r="D16" s="34" t="s">
        <v>37</v>
      </c>
      <c r="E16" s="34">
        <v>2</v>
      </c>
    </row>
    <row r="17" spans="1:5" s="39" customFormat="1" ht="22.5" x14ac:dyDescent="0.25">
      <c r="A17" s="33" t="s">
        <v>225</v>
      </c>
      <c r="B17" s="30" t="s">
        <v>190</v>
      </c>
      <c r="C17" s="40">
        <v>3</v>
      </c>
      <c r="D17" s="41" t="s">
        <v>36</v>
      </c>
      <c r="E17" s="34">
        <v>3</v>
      </c>
    </row>
    <row r="18" spans="1:5" ht="22.5" x14ac:dyDescent="0.25">
      <c r="A18" s="33" t="s">
        <v>118</v>
      </c>
      <c r="B18" s="38" t="s">
        <v>135</v>
      </c>
      <c r="C18" s="34">
        <v>3</v>
      </c>
      <c r="D18" s="34" t="s">
        <v>36</v>
      </c>
      <c r="E18" s="34">
        <v>3</v>
      </c>
    </row>
    <row r="19" spans="1:5" s="36" customFormat="1" ht="11.25" x14ac:dyDescent="0.25">
      <c r="A19" s="33" t="s">
        <v>12</v>
      </c>
      <c r="B19" s="33" t="s">
        <v>13</v>
      </c>
      <c r="C19" s="34">
        <v>3</v>
      </c>
      <c r="D19" s="34" t="s">
        <v>36</v>
      </c>
      <c r="E19" s="34">
        <v>3</v>
      </c>
    </row>
    <row r="20" spans="1:5" s="36" customFormat="1" ht="22.5" x14ac:dyDescent="0.25">
      <c r="A20" s="33" t="s">
        <v>11</v>
      </c>
      <c r="B20" s="38" t="s">
        <v>175</v>
      </c>
      <c r="C20" s="34">
        <v>3</v>
      </c>
      <c r="D20" s="34" t="s">
        <v>36</v>
      </c>
      <c r="E20" s="34">
        <v>3</v>
      </c>
    </row>
    <row r="21" spans="1:5" ht="22.5" x14ac:dyDescent="0.25">
      <c r="A21" s="33" t="s">
        <v>201</v>
      </c>
      <c r="B21" s="38" t="s">
        <v>202</v>
      </c>
      <c r="C21" s="34">
        <v>3</v>
      </c>
      <c r="D21" s="34" t="s">
        <v>37</v>
      </c>
      <c r="E21" s="34">
        <v>4</v>
      </c>
    </row>
    <row r="22" spans="1:5" x14ac:dyDescent="0.25">
      <c r="A22" s="29" t="s">
        <v>20</v>
      </c>
      <c r="B22" s="29" t="s">
        <v>21</v>
      </c>
      <c r="C22" s="41">
        <v>3</v>
      </c>
      <c r="D22" s="41" t="s">
        <v>37</v>
      </c>
      <c r="E22" s="40">
        <v>4</v>
      </c>
    </row>
    <row r="23" spans="1:5" ht="22.5" x14ac:dyDescent="0.25">
      <c r="A23" s="33" t="s">
        <v>102</v>
      </c>
      <c r="B23" s="30" t="s">
        <v>78</v>
      </c>
      <c r="C23" s="40">
        <v>3</v>
      </c>
      <c r="D23" s="41" t="s">
        <v>37</v>
      </c>
      <c r="E23" s="40">
        <v>4</v>
      </c>
    </row>
    <row r="24" spans="1:5" s="42" customFormat="1" ht="22.5" x14ac:dyDescent="0.25">
      <c r="A24" s="33" t="s">
        <v>17</v>
      </c>
      <c r="B24" s="38" t="s">
        <v>205</v>
      </c>
      <c r="C24" s="34">
        <v>3</v>
      </c>
      <c r="D24" s="34" t="s">
        <v>37</v>
      </c>
      <c r="E24" s="34">
        <v>4</v>
      </c>
    </row>
    <row r="25" spans="1:5" ht="22.5" x14ac:dyDescent="0.25">
      <c r="A25" s="33" t="s">
        <v>18</v>
      </c>
      <c r="B25" s="38" t="s">
        <v>191</v>
      </c>
      <c r="C25" s="37">
        <v>3</v>
      </c>
      <c r="D25" s="34" t="s">
        <v>37</v>
      </c>
      <c r="E25" s="37">
        <v>4</v>
      </c>
    </row>
    <row r="26" spans="1:5" ht="22.5" x14ac:dyDescent="0.25">
      <c r="A26" s="33" t="s">
        <v>96</v>
      </c>
      <c r="B26" s="38" t="s">
        <v>119</v>
      </c>
      <c r="C26" s="34">
        <v>3</v>
      </c>
      <c r="D26" s="34" t="s">
        <v>36</v>
      </c>
      <c r="E26" s="37">
        <v>5</v>
      </c>
    </row>
    <row r="27" spans="1:5" ht="22.5" x14ac:dyDescent="0.25">
      <c r="A27" s="33" t="s">
        <v>98</v>
      </c>
      <c r="B27" s="38" t="s">
        <v>120</v>
      </c>
      <c r="C27" s="34">
        <v>3</v>
      </c>
      <c r="D27" s="34" t="s">
        <v>36</v>
      </c>
      <c r="E27" s="37">
        <v>5</v>
      </c>
    </row>
    <row r="28" spans="1:5" ht="22.5" x14ac:dyDescent="0.25">
      <c r="A28" s="33" t="s">
        <v>91</v>
      </c>
      <c r="B28" s="38" t="s">
        <v>130</v>
      </c>
      <c r="C28" s="34">
        <v>3</v>
      </c>
      <c r="D28" s="34" t="s">
        <v>36</v>
      </c>
      <c r="E28" s="34">
        <v>5</v>
      </c>
    </row>
    <row r="29" spans="1:5" ht="22.5" x14ac:dyDescent="0.25">
      <c r="A29" s="33" t="s">
        <v>103</v>
      </c>
      <c r="B29" s="38" t="s">
        <v>142</v>
      </c>
      <c r="C29" s="34">
        <v>3</v>
      </c>
      <c r="D29" s="34" t="s">
        <v>39</v>
      </c>
      <c r="E29" s="37">
        <v>6</v>
      </c>
    </row>
    <row r="30" spans="1:5" ht="22.5" x14ac:dyDescent="0.25">
      <c r="A30" s="33" t="s">
        <v>155</v>
      </c>
      <c r="B30" s="38" t="s">
        <v>137</v>
      </c>
      <c r="C30" s="34">
        <v>3</v>
      </c>
      <c r="D30" s="34" t="s">
        <v>39</v>
      </c>
      <c r="E30" s="34">
        <v>6</v>
      </c>
    </row>
    <row r="31" spans="1:5" ht="22.5" x14ac:dyDescent="0.25">
      <c r="A31" s="33" t="s">
        <v>99</v>
      </c>
      <c r="B31" s="38" t="s">
        <v>136</v>
      </c>
      <c r="C31" s="37">
        <v>3</v>
      </c>
      <c r="D31" s="34" t="s">
        <v>36</v>
      </c>
      <c r="E31" s="34">
        <v>7</v>
      </c>
    </row>
    <row r="32" spans="1:5" x14ac:dyDescent="0.25">
      <c r="A32" s="33" t="s">
        <v>106</v>
      </c>
      <c r="B32" s="33" t="s">
        <v>23</v>
      </c>
      <c r="C32" s="34">
        <v>3</v>
      </c>
      <c r="D32" s="34" t="s">
        <v>36</v>
      </c>
      <c r="E32" s="34">
        <v>7</v>
      </c>
    </row>
    <row r="33" spans="1:5" s="32" customFormat="1" x14ac:dyDescent="0.25">
      <c r="A33" s="33" t="s">
        <v>206</v>
      </c>
      <c r="B33" s="38" t="s">
        <v>44</v>
      </c>
      <c r="C33" s="34">
        <v>1</v>
      </c>
      <c r="D33" s="34" t="s">
        <v>36</v>
      </c>
      <c r="E33" s="37">
        <v>7</v>
      </c>
    </row>
    <row r="34" spans="1:5" ht="22.5" x14ac:dyDescent="0.25">
      <c r="A34" s="33" t="s">
        <v>42</v>
      </c>
      <c r="B34" s="38" t="s">
        <v>173</v>
      </c>
      <c r="C34" s="34">
        <v>3</v>
      </c>
      <c r="D34" s="34" t="s">
        <v>36</v>
      </c>
      <c r="E34" s="34">
        <v>7</v>
      </c>
    </row>
    <row r="35" spans="1:5" ht="22.5" x14ac:dyDescent="0.25">
      <c r="A35" s="33" t="s">
        <v>19</v>
      </c>
      <c r="B35" s="30" t="s">
        <v>174</v>
      </c>
      <c r="C35" s="34">
        <v>3</v>
      </c>
      <c r="D35" s="34" t="s">
        <v>45</v>
      </c>
      <c r="E35" s="34">
        <v>7</v>
      </c>
    </row>
    <row r="36" spans="1:5" x14ac:dyDescent="0.25">
      <c r="A36" s="33" t="s">
        <v>156</v>
      </c>
      <c r="B36" s="33" t="s">
        <v>16</v>
      </c>
      <c r="C36" s="34">
        <v>3</v>
      </c>
      <c r="D36" s="34" t="s">
        <v>37</v>
      </c>
      <c r="E36" s="34">
        <v>8</v>
      </c>
    </row>
    <row r="37" spans="1:5" ht="22.5" x14ac:dyDescent="0.25">
      <c r="A37" s="33" t="s">
        <v>22</v>
      </c>
      <c r="B37" s="38" t="s">
        <v>138</v>
      </c>
      <c r="C37" s="34">
        <v>3</v>
      </c>
      <c r="D37" s="34" t="s">
        <v>37</v>
      </c>
      <c r="E37" s="34">
        <v>8</v>
      </c>
    </row>
    <row r="38" spans="1:5" ht="22.5" x14ac:dyDescent="0.25">
      <c r="A38" s="33" t="s">
        <v>112</v>
      </c>
      <c r="B38" s="38" t="s">
        <v>126</v>
      </c>
      <c r="C38" s="34">
        <v>3</v>
      </c>
      <c r="D38" s="34" t="s">
        <v>37</v>
      </c>
      <c r="E38" s="34">
        <v>8</v>
      </c>
    </row>
    <row r="39" spans="1:5" ht="22.5" x14ac:dyDescent="0.25">
      <c r="A39" s="33" t="s">
        <v>207</v>
      </c>
      <c r="B39" s="38" t="s">
        <v>108</v>
      </c>
      <c r="C39" s="34">
        <v>5</v>
      </c>
      <c r="D39" s="34" t="s">
        <v>37</v>
      </c>
      <c r="E39" s="34">
        <v>8</v>
      </c>
    </row>
    <row r="40" spans="1:5" s="32" customFormat="1" x14ac:dyDescent="0.25">
      <c r="A40" s="49" t="s">
        <v>131</v>
      </c>
      <c r="B40" s="65"/>
      <c r="C40" s="48"/>
      <c r="D40" s="48"/>
      <c r="E40" s="48"/>
    </row>
    <row r="41" spans="1:5" s="32" customFormat="1" ht="24" x14ac:dyDescent="0.25">
      <c r="A41" s="29" t="s">
        <v>95</v>
      </c>
      <c r="B41" s="137" t="s">
        <v>117</v>
      </c>
      <c r="C41" s="40">
        <v>0</v>
      </c>
      <c r="D41" s="76"/>
      <c r="E41" s="70"/>
    </row>
    <row r="42" spans="1:5" s="32" customFormat="1" ht="22.5" x14ac:dyDescent="0.25">
      <c r="A42" s="29" t="s">
        <v>101</v>
      </c>
      <c r="B42" s="30" t="s">
        <v>121</v>
      </c>
      <c r="C42" s="40">
        <v>0</v>
      </c>
      <c r="D42" s="76"/>
      <c r="E42" s="70"/>
    </row>
    <row r="43" spans="1:5" s="32" customFormat="1" ht="22.5" x14ac:dyDescent="0.25">
      <c r="A43" s="29" t="s">
        <v>113</v>
      </c>
      <c r="B43" s="30" t="s">
        <v>122</v>
      </c>
      <c r="C43" s="40">
        <v>0</v>
      </c>
      <c r="D43" s="76"/>
      <c r="E43" s="70"/>
    </row>
    <row r="44" spans="1:5" s="32" customFormat="1" ht="22.5" x14ac:dyDescent="0.25">
      <c r="A44" s="29" t="s">
        <v>115</v>
      </c>
      <c r="B44" s="30" t="s">
        <v>123</v>
      </c>
      <c r="C44" s="40">
        <v>0</v>
      </c>
      <c r="D44" s="76"/>
      <c r="E44" s="70"/>
    </row>
    <row r="45" spans="1:5" s="47" customFormat="1" ht="11.25" x14ac:dyDescent="0.25">
      <c r="A45" s="43"/>
      <c r="B45" s="44"/>
      <c r="C45" s="45"/>
      <c r="D45" s="46"/>
      <c r="E45" s="46"/>
    </row>
    <row r="46" spans="1:5" ht="15.75" x14ac:dyDescent="0.25">
      <c r="A46" s="24" t="s">
        <v>88</v>
      </c>
      <c r="B46" s="25"/>
      <c r="C46" s="134">
        <f>120-C5</f>
        <v>21</v>
      </c>
      <c r="D46" s="26" t="s">
        <v>31</v>
      </c>
      <c r="E46" s="27"/>
    </row>
    <row r="47" spans="1:5" x14ac:dyDescent="0.25">
      <c r="A47" s="113" t="s">
        <v>214</v>
      </c>
      <c r="B47" s="135"/>
      <c r="C47" s="72"/>
      <c r="D47" s="48"/>
      <c r="E47" s="48"/>
    </row>
    <row r="48" spans="1:5" x14ac:dyDescent="0.25">
      <c r="A48" s="53" t="s">
        <v>215</v>
      </c>
      <c r="B48" s="135"/>
      <c r="C48" s="72"/>
      <c r="D48" s="48"/>
      <c r="E48" s="48"/>
    </row>
    <row r="49" spans="1:5" x14ac:dyDescent="0.25">
      <c r="A49" s="53" t="s">
        <v>52</v>
      </c>
      <c r="B49" s="54"/>
      <c r="C49" s="45"/>
      <c r="D49" s="45"/>
      <c r="E49" s="45"/>
    </row>
    <row r="50" spans="1:5" ht="22.5" x14ac:dyDescent="0.25">
      <c r="A50" s="33" t="s">
        <v>53</v>
      </c>
      <c r="B50" s="38" t="s">
        <v>153</v>
      </c>
      <c r="C50" s="34">
        <v>3</v>
      </c>
      <c r="D50" s="71"/>
      <c r="E50" s="70"/>
    </row>
    <row r="51" spans="1:5" ht="22.5" x14ac:dyDescent="0.25">
      <c r="A51" s="33" t="s">
        <v>55</v>
      </c>
      <c r="B51" s="38" t="s">
        <v>144</v>
      </c>
      <c r="C51" s="34">
        <v>3</v>
      </c>
      <c r="D51" s="71"/>
      <c r="E51" s="70"/>
    </row>
    <row r="52" spans="1:5" ht="22.5" x14ac:dyDescent="0.25">
      <c r="A52" s="33" t="s">
        <v>56</v>
      </c>
      <c r="B52" s="38" t="s">
        <v>145</v>
      </c>
      <c r="C52" s="34">
        <v>3</v>
      </c>
      <c r="D52" s="71"/>
      <c r="E52" s="70"/>
    </row>
    <row r="53" spans="1:5" ht="22.5" x14ac:dyDescent="0.25">
      <c r="A53" s="29" t="s">
        <v>57</v>
      </c>
      <c r="B53" s="30" t="s">
        <v>146</v>
      </c>
      <c r="C53" s="34">
        <v>3</v>
      </c>
      <c r="D53" s="71"/>
      <c r="E53" s="70"/>
    </row>
    <row r="54" spans="1:5" x14ac:dyDescent="0.25">
      <c r="A54" s="29" t="s">
        <v>187</v>
      </c>
      <c r="B54" s="29" t="s">
        <v>186</v>
      </c>
      <c r="C54" s="136">
        <v>3</v>
      </c>
      <c r="D54" s="35"/>
      <c r="E54" s="35"/>
    </row>
    <row r="55" spans="1:5" ht="22.5" x14ac:dyDescent="0.25">
      <c r="A55" s="29" t="s">
        <v>203</v>
      </c>
      <c r="B55" s="30" t="s">
        <v>204</v>
      </c>
      <c r="C55" s="34">
        <v>3</v>
      </c>
      <c r="D55" s="69"/>
      <c r="E55" s="70"/>
    </row>
    <row r="56" spans="1:5" x14ac:dyDescent="0.25">
      <c r="A56" s="53" t="s">
        <v>59</v>
      </c>
      <c r="B56" s="54"/>
      <c r="C56" s="45"/>
      <c r="D56" s="45"/>
      <c r="E56" s="45"/>
    </row>
    <row r="57" spans="1:5" ht="22.5" x14ac:dyDescent="0.25">
      <c r="A57" s="29" t="s">
        <v>60</v>
      </c>
      <c r="B57" s="30" t="s">
        <v>61</v>
      </c>
      <c r="C57" s="34">
        <v>3</v>
      </c>
      <c r="D57" s="71"/>
      <c r="E57" s="70"/>
    </row>
    <row r="58" spans="1:5" x14ac:dyDescent="0.25">
      <c r="A58" s="33" t="s">
        <v>62</v>
      </c>
      <c r="B58" s="33" t="s">
        <v>63</v>
      </c>
      <c r="C58" s="34">
        <v>3</v>
      </c>
      <c r="D58" s="71"/>
      <c r="E58" s="70"/>
    </row>
    <row r="59" spans="1:5" ht="22.5" x14ac:dyDescent="0.25">
      <c r="A59" s="33" t="s">
        <v>208</v>
      </c>
      <c r="B59" s="38" t="s">
        <v>209</v>
      </c>
      <c r="C59" s="34">
        <v>3</v>
      </c>
      <c r="D59" s="71"/>
      <c r="E59" s="70"/>
    </row>
    <row r="60" spans="1:5" ht="22.5" x14ac:dyDescent="0.25">
      <c r="A60" s="33" t="s">
        <v>132</v>
      </c>
      <c r="B60" s="38" t="s">
        <v>176</v>
      </c>
      <c r="C60" s="34">
        <v>3</v>
      </c>
      <c r="D60" s="71"/>
      <c r="E60" s="70"/>
    </row>
    <row r="61" spans="1:5" ht="22.5" x14ac:dyDescent="0.25">
      <c r="A61" s="33" t="s">
        <v>66</v>
      </c>
      <c r="B61" s="38" t="s">
        <v>177</v>
      </c>
      <c r="C61" s="34">
        <v>3</v>
      </c>
      <c r="D61" s="71"/>
      <c r="E61" s="70"/>
    </row>
    <row r="62" spans="1:5" x14ac:dyDescent="0.25">
      <c r="A62" s="53" t="s">
        <v>67</v>
      </c>
      <c r="B62" s="54"/>
      <c r="C62" s="45"/>
      <c r="D62" s="45"/>
      <c r="E62" s="55"/>
    </row>
    <row r="63" spans="1:5" ht="22.5" x14ac:dyDescent="0.25">
      <c r="A63" s="33" t="s">
        <v>111</v>
      </c>
      <c r="B63" s="38" t="s">
        <v>124</v>
      </c>
      <c r="C63" s="34">
        <v>3</v>
      </c>
      <c r="D63" s="71"/>
      <c r="E63" s="70"/>
    </row>
    <row r="64" spans="1:5" s="32" customFormat="1" ht="22.5" x14ac:dyDescent="0.25">
      <c r="A64" s="29" t="s">
        <v>68</v>
      </c>
      <c r="B64" s="30" t="s">
        <v>148</v>
      </c>
      <c r="C64" s="41">
        <v>3</v>
      </c>
      <c r="D64" s="76"/>
      <c r="E64" s="70"/>
    </row>
    <row r="65" spans="1:5" ht="22.5" x14ac:dyDescent="0.25">
      <c r="A65" s="29" t="s">
        <v>43</v>
      </c>
      <c r="B65" s="30" t="s">
        <v>172</v>
      </c>
      <c r="C65" s="41">
        <v>3</v>
      </c>
      <c r="D65" s="71"/>
      <c r="E65" s="69"/>
    </row>
    <row r="66" spans="1:5" ht="22.5" x14ac:dyDescent="0.25">
      <c r="A66" s="33" t="s">
        <v>69</v>
      </c>
      <c r="B66" s="38" t="s">
        <v>70</v>
      </c>
      <c r="C66" s="34">
        <v>3</v>
      </c>
      <c r="D66" s="71"/>
      <c r="E66" s="70"/>
    </row>
    <row r="67" spans="1:5" x14ac:dyDescent="0.25">
      <c r="A67" s="33" t="s">
        <v>71</v>
      </c>
      <c r="B67" s="38" t="s">
        <v>72</v>
      </c>
      <c r="C67" s="34">
        <v>3</v>
      </c>
      <c r="D67" s="71"/>
      <c r="E67" s="70"/>
    </row>
    <row r="68" spans="1:5" ht="22.5" x14ac:dyDescent="0.25">
      <c r="A68" s="33" t="s">
        <v>73</v>
      </c>
      <c r="B68" s="38" t="s">
        <v>179</v>
      </c>
      <c r="C68" s="34">
        <v>3</v>
      </c>
      <c r="D68" s="71"/>
      <c r="E68" s="70"/>
    </row>
    <row r="69" spans="1:5" ht="33.75" x14ac:dyDescent="0.25">
      <c r="A69" s="33" t="s">
        <v>74</v>
      </c>
      <c r="B69" s="38" t="s">
        <v>178</v>
      </c>
      <c r="C69" s="34">
        <v>3</v>
      </c>
      <c r="D69" s="71"/>
      <c r="E69" s="70"/>
    </row>
    <row r="70" spans="1:5" x14ac:dyDescent="0.25">
      <c r="A70" s="33" t="s">
        <v>200</v>
      </c>
      <c r="B70" s="38" t="s">
        <v>199</v>
      </c>
      <c r="C70" s="34">
        <v>3</v>
      </c>
      <c r="D70" s="71"/>
      <c r="E70" s="70"/>
    </row>
    <row r="71" spans="1:5" ht="22.5" x14ac:dyDescent="0.25">
      <c r="A71" s="33" t="s">
        <v>75</v>
      </c>
      <c r="B71" s="38" t="s">
        <v>149</v>
      </c>
      <c r="C71" s="34">
        <v>3</v>
      </c>
      <c r="D71" s="71"/>
      <c r="E71" s="70"/>
    </row>
    <row r="72" spans="1:5" ht="22.5" x14ac:dyDescent="0.25">
      <c r="A72" s="33" t="s">
        <v>76</v>
      </c>
      <c r="B72" s="56" t="s">
        <v>157</v>
      </c>
      <c r="C72" s="57">
        <v>3</v>
      </c>
      <c r="D72" s="71"/>
      <c r="E72" s="70"/>
    </row>
    <row r="73" spans="1:5" x14ac:dyDescent="0.25">
      <c r="A73" s="1" t="s">
        <v>77</v>
      </c>
      <c r="B73" s="58"/>
      <c r="C73" s="59"/>
      <c r="D73" s="69"/>
      <c r="E73" s="70"/>
    </row>
    <row r="74" spans="1:5" x14ac:dyDescent="0.25">
      <c r="A74" s="29" t="s">
        <v>182</v>
      </c>
      <c r="B74" s="29" t="s">
        <v>183</v>
      </c>
      <c r="C74" s="136">
        <v>3</v>
      </c>
      <c r="D74" s="35"/>
      <c r="E74" s="35"/>
    </row>
    <row r="75" spans="1:5" x14ac:dyDescent="0.25">
      <c r="A75" s="54"/>
      <c r="B75" s="54"/>
      <c r="C75" s="45"/>
      <c r="D75" s="69"/>
      <c r="E75" s="70"/>
    </row>
    <row r="76" spans="1:5" x14ac:dyDescent="0.25">
      <c r="A76" s="51" t="s">
        <v>89</v>
      </c>
      <c r="B76" s="51"/>
      <c r="C76" s="52"/>
      <c r="E76" s="52" t="s">
        <v>47</v>
      </c>
    </row>
    <row r="77" spans="1:5" ht="22.5" x14ac:dyDescent="0.25">
      <c r="A77" s="33" t="s">
        <v>110</v>
      </c>
      <c r="B77" s="38" t="s">
        <v>125</v>
      </c>
      <c r="C77" s="34">
        <v>3</v>
      </c>
      <c r="D77" s="71"/>
      <c r="E77" s="70"/>
    </row>
    <row r="78" spans="1:5" ht="22.5" x14ac:dyDescent="0.25">
      <c r="A78" s="33" t="s">
        <v>109</v>
      </c>
      <c r="B78" s="38" t="s">
        <v>147</v>
      </c>
      <c r="C78" s="34">
        <v>3</v>
      </c>
      <c r="D78" s="71"/>
      <c r="E78" s="70"/>
    </row>
    <row r="79" spans="1:5" x14ac:dyDescent="0.25">
      <c r="A79" s="29" t="s">
        <v>226</v>
      </c>
      <c r="B79" s="38" t="s">
        <v>217</v>
      </c>
      <c r="C79" s="34">
        <v>3</v>
      </c>
      <c r="D79" s="71"/>
      <c r="E79" s="70"/>
    </row>
    <row r="80" spans="1:5" x14ac:dyDescent="0.25">
      <c r="A80" s="33" t="s">
        <v>185</v>
      </c>
      <c r="B80" s="38" t="s">
        <v>184</v>
      </c>
      <c r="C80" s="34">
        <v>3</v>
      </c>
      <c r="D80" s="71"/>
      <c r="E80" s="70"/>
    </row>
    <row r="81" spans="1:5" ht="22.5" x14ac:dyDescent="0.25">
      <c r="A81" s="33" t="s">
        <v>64</v>
      </c>
      <c r="B81" s="38" t="s">
        <v>133</v>
      </c>
      <c r="C81" s="34">
        <v>3</v>
      </c>
      <c r="D81" s="71"/>
      <c r="E81" s="70"/>
    </row>
    <row r="82" spans="1:5" ht="22.5" x14ac:dyDescent="0.25">
      <c r="A82" s="33" t="s">
        <v>65</v>
      </c>
      <c r="B82" s="38" t="s">
        <v>180</v>
      </c>
      <c r="C82" s="34">
        <v>3</v>
      </c>
      <c r="D82" s="71"/>
      <c r="E82" s="70"/>
    </row>
    <row r="83" spans="1:5" ht="22.5" x14ac:dyDescent="0.25">
      <c r="A83" s="33" t="s">
        <v>159</v>
      </c>
      <c r="B83" s="38" t="s">
        <v>160</v>
      </c>
      <c r="C83" s="34">
        <v>3</v>
      </c>
      <c r="D83" s="71"/>
      <c r="E83" s="70"/>
    </row>
    <row r="84" spans="1:5" ht="22.5" x14ac:dyDescent="0.25">
      <c r="A84" s="33" t="s">
        <v>54</v>
      </c>
      <c r="B84" s="38" t="s">
        <v>143</v>
      </c>
      <c r="C84" s="34">
        <v>3</v>
      </c>
      <c r="D84" s="71"/>
      <c r="E84" s="70"/>
    </row>
    <row r="85" spans="1:5" x14ac:dyDescent="0.25">
      <c r="A85" s="33" t="s">
        <v>188</v>
      </c>
      <c r="B85" s="38" t="s">
        <v>189</v>
      </c>
      <c r="C85" s="34">
        <v>3</v>
      </c>
      <c r="D85" s="69"/>
      <c r="E85" s="70"/>
    </row>
    <row r="86" spans="1:5" ht="33.75" x14ac:dyDescent="0.25">
      <c r="A86" s="33" t="s">
        <v>58</v>
      </c>
      <c r="B86" s="38" t="s">
        <v>181</v>
      </c>
      <c r="C86" s="34">
        <v>3</v>
      </c>
      <c r="D86" s="69"/>
      <c r="E86" s="70"/>
    </row>
    <row r="87" spans="1:5" x14ac:dyDescent="0.25">
      <c r="A87" s="54"/>
      <c r="B87" s="54"/>
      <c r="C87" s="45"/>
      <c r="D87" s="52"/>
      <c r="E87" s="52" t="s">
        <v>47</v>
      </c>
    </row>
    <row r="88" spans="1:5" x14ac:dyDescent="0.25">
      <c r="A88" s="51" t="s">
        <v>134</v>
      </c>
      <c r="B88" s="51"/>
      <c r="C88" s="52" t="s">
        <v>47</v>
      </c>
      <c r="D88" s="28"/>
      <c r="E88" s="28"/>
    </row>
    <row r="89" spans="1:5" x14ac:dyDescent="0.25">
      <c r="A89" s="33" t="s">
        <v>48</v>
      </c>
      <c r="B89" s="33" t="s">
        <v>49</v>
      </c>
      <c r="C89" s="34">
        <v>3</v>
      </c>
      <c r="D89" s="34" t="s">
        <v>37</v>
      </c>
      <c r="E89" s="41" t="s">
        <v>46</v>
      </c>
    </row>
    <row r="90" spans="1:5" x14ac:dyDescent="0.25">
      <c r="A90" s="33" t="s">
        <v>50</v>
      </c>
      <c r="B90" s="33" t="s">
        <v>51</v>
      </c>
      <c r="C90" s="34">
        <v>3</v>
      </c>
      <c r="D90" s="34" t="s">
        <v>45</v>
      </c>
      <c r="E90" s="41" t="s">
        <v>46</v>
      </c>
    </row>
    <row r="91" spans="1:5" x14ac:dyDescent="0.25">
      <c r="A91" s="54"/>
      <c r="B91" s="54"/>
      <c r="C91" s="69"/>
      <c r="D91" s="48"/>
      <c r="E91" s="72"/>
    </row>
    <row r="92" spans="1:5" s="32" customFormat="1" x14ac:dyDescent="0.25">
      <c r="A92" s="49" t="s">
        <v>210</v>
      </c>
      <c r="B92" s="135"/>
      <c r="C92" s="72"/>
      <c r="D92" s="135"/>
      <c r="E92" s="135"/>
    </row>
    <row r="93" spans="1:5" s="20" customFormat="1" ht="67.5" customHeight="1" x14ac:dyDescent="0.25">
      <c r="A93" s="139" t="s">
        <v>216</v>
      </c>
      <c r="B93" s="139"/>
      <c r="C93" s="139"/>
      <c r="D93" s="139"/>
      <c r="E93" s="139"/>
    </row>
    <row r="94" spans="1:5" s="20" customFormat="1" ht="14.25" x14ac:dyDescent="0.25">
      <c r="A94" s="1" t="s">
        <v>163</v>
      </c>
      <c r="B94" s="135"/>
      <c r="C94" s="48"/>
      <c r="D94" s="35"/>
      <c r="E94" s="130"/>
    </row>
    <row r="95" spans="1:5" s="20" customFormat="1" ht="14.25" x14ac:dyDescent="0.25">
      <c r="A95" s="66" t="s">
        <v>164</v>
      </c>
      <c r="B95" s="135"/>
      <c r="C95" s="48"/>
      <c r="D95" s="35"/>
      <c r="E95" s="130"/>
    </row>
    <row r="96" spans="1:5" s="20" customFormat="1" ht="14.25" x14ac:dyDescent="0.25">
      <c r="A96" s="50" t="s">
        <v>165</v>
      </c>
      <c r="B96" s="135"/>
      <c r="C96" s="48"/>
      <c r="D96" s="35"/>
      <c r="E96" s="130"/>
    </row>
    <row r="97" spans="1:5" x14ac:dyDescent="0.25">
      <c r="A97" s="131" t="s">
        <v>166</v>
      </c>
      <c r="B97" s="135"/>
      <c r="C97" s="48"/>
      <c r="D97" s="35"/>
      <c r="E97" s="130"/>
    </row>
    <row r="98" spans="1:5" x14ac:dyDescent="0.25">
      <c r="A98" s="66" t="s">
        <v>167</v>
      </c>
      <c r="B98" s="135"/>
      <c r="C98" s="48"/>
      <c r="D98" s="35"/>
      <c r="E98" s="130"/>
    </row>
    <row r="99" spans="1:5" ht="15" customHeight="1" x14ac:dyDescent="0.25">
      <c r="A99" s="50" t="s">
        <v>165</v>
      </c>
      <c r="B99" s="135"/>
      <c r="C99" s="48"/>
      <c r="D99" s="35"/>
      <c r="E99" s="130"/>
    </row>
    <row r="100" spans="1:5" x14ac:dyDescent="0.25">
      <c r="A100" s="131" t="s">
        <v>168</v>
      </c>
      <c r="B100" s="135"/>
      <c r="C100" s="48"/>
      <c r="D100" s="48"/>
      <c r="E100" s="65"/>
    </row>
    <row r="101" spans="1:5" x14ac:dyDescent="0.25">
      <c r="A101" s="66" t="s">
        <v>161</v>
      </c>
      <c r="B101" s="21"/>
      <c r="C101" s="133" t="s">
        <v>47</v>
      </c>
      <c r="D101" s="48"/>
      <c r="E101" s="75"/>
    </row>
    <row r="102" spans="1:5" x14ac:dyDescent="0.25">
      <c r="A102" s="29" t="s">
        <v>83</v>
      </c>
      <c r="B102" s="30" t="s">
        <v>84</v>
      </c>
      <c r="C102" s="67">
        <v>3</v>
      </c>
      <c r="D102" s="74"/>
      <c r="E102" s="75"/>
    </row>
    <row r="103" spans="1:5" ht="22.5" x14ac:dyDescent="0.25">
      <c r="A103" s="29" t="s">
        <v>85</v>
      </c>
      <c r="B103" s="30" t="s">
        <v>150</v>
      </c>
      <c r="C103" s="67">
        <v>3</v>
      </c>
      <c r="D103" s="74"/>
      <c r="E103" s="75"/>
    </row>
    <row r="104" spans="1:5" ht="22.5" x14ac:dyDescent="0.25">
      <c r="A104" s="29" t="s">
        <v>86</v>
      </c>
      <c r="B104" s="30" t="s">
        <v>151</v>
      </c>
      <c r="C104" s="67">
        <v>3</v>
      </c>
      <c r="D104" s="74"/>
      <c r="E104" s="75"/>
    </row>
    <row r="105" spans="1:5" ht="22.5" x14ac:dyDescent="0.25">
      <c r="A105" s="29" t="s">
        <v>104</v>
      </c>
      <c r="B105" s="30" t="s">
        <v>142</v>
      </c>
      <c r="C105" s="67">
        <v>3</v>
      </c>
      <c r="D105" s="48"/>
      <c r="E105" s="65"/>
    </row>
    <row r="106" spans="1:5" x14ac:dyDescent="0.25">
      <c r="A106" s="66" t="s">
        <v>162</v>
      </c>
      <c r="B106" s="135"/>
      <c r="C106" s="65"/>
      <c r="D106" s="74"/>
      <c r="E106" s="75"/>
    </row>
    <row r="107" spans="1:5" x14ac:dyDescent="0.25">
      <c r="A107" s="29" t="s">
        <v>170</v>
      </c>
      <c r="B107" s="30" t="s">
        <v>169</v>
      </c>
      <c r="C107" s="68">
        <v>12</v>
      </c>
      <c r="D107" s="72"/>
      <c r="E107" s="72"/>
    </row>
    <row r="108" spans="1:5" x14ac:dyDescent="0.25">
      <c r="A108" s="77" t="s">
        <v>81</v>
      </c>
      <c r="B108" s="73"/>
      <c r="C108" s="73"/>
      <c r="D108" s="28"/>
      <c r="E108" s="28"/>
    </row>
  </sheetData>
  <mergeCells count="5">
    <mergeCell ref="A93:E93"/>
    <mergeCell ref="A1:E1"/>
    <mergeCell ref="A2:E2"/>
    <mergeCell ref="A3:E3"/>
    <mergeCell ref="D6:E6"/>
  </mergeCells>
  <hyperlinks>
    <hyperlink ref="B41" r:id="rId1" display="https://www.spla.ulaval.ca/etudiants/stages/ffgg" xr:uid="{705B9F67-B68F-4469-BFC4-9557DD6D8293}"/>
  </hyperlinks>
  <pageMargins left="0.70866141732283472" right="0.70866141732283472" top="0.74803149606299213" bottom="0.74803149606299213" header="0.31496062992125984" footer="0.31496062992125984"/>
  <pageSetup fitToHeight="0" orientation="portrait" r:id="rId2"/>
  <rowBreaks count="2" manualBreakCount="2">
    <brk id="36" max="4" man="1"/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8"/>
  <sheetViews>
    <sheetView view="pageBreakPreview" topLeftCell="A7" zoomScaleNormal="100" zoomScaleSheetLayoutView="100" workbookViewId="0">
      <selection activeCell="J22" sqref="J22:L22"/>
    </sheetView>
  </sheetViews>
  <sheetFormatPr baseColWidth="10" defaultColWidth="11.42578125" defaultRowHeight="15" x14ac:dyDescent="0.25"/>
  <cols>
    <col min="1" max="1" width="8.7109375" style="13" customWidth="1"/>
    <col min="2" max="2" width="20.7109375" style="13" customWidth="1"/>
    <col min="3" max="3" width="3.28515625" style="14" bestFit="1" customWidth="1"/>
    <col min="4" max="4" width="9.42578125" style="13" bestFit="1" customWidth="1"/>
    <col min="5" max="5" width="20.7109375" style="13" customWidth="1"/>
    <col min="6" max="6" width="3.28515625" style="14" bestFit="1" customWidth="1"/>
    <col min="7" max="7" width="8.7109375" style="13" bestFit="1" customWidth="1"/>
    <col min="8" max="8" width="20.7109375" style="13" customWidth="1"/>
    <col min="9" max="9" width="3.28515625" style="14" bestFit="1" customWidth="1"/>
    <col min="10" max="10" width="8.7109375" style="13" bestFit="1" customWidth="1"/>
    <col min="11" max="11" width="20.7109375" style="13" customWidth="1"/>
    <col min="12" max="12" width="4" style="14" bestFit="1" customWidth="1"/>
    <col min="13" max="16384" width="11.42578125" style="13"/>
  </cols>
  <sheetData>
    <row r="1" spans="1:12" s="2" customFormat="1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2" customForma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2" customFormat="1" ht="15" customHeight="1" x14ac:dyDescent="0.25">
      <c r="A3" s="146" t="s">
        <v>219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2" customFormat="1" x14ac:dyDescent="0.25">
      <c r="A4" s="3"/>
      <c r="B4" s="3"/>
      <c r="C4" s="3"/>
      <c r="D4" s="3"/>
      <c r="E4" s="3"/>
      <c r="F4" s="19"/>
      <c r="G4" s="3"/>
      <c r="H4" s="3"/>
      <c r="I4" s="3"/>
      <c r="J4" s="3"/>
      <c r="K4" s="3"/>
      <c r="L4" s="79"/>
    </row>
    <row r="5" spans="1:12" s="4" customFormat="1" ht="15.75" customHeight="1" x14ac:dyDescent="0.25">
      <c r="A5" s="143" t="s">
        <v>158</v>
      </c>
      <c r="B5" s="144"/>
      <c r="C5" s="145"/>
      <c r="D5" s="143" t="s">
        <v>195</v>
      </c>
      <c r="E5" s="144"/>
      <c r="F5" s="144"/>
      <c r="G5" s="143" t="s">
        <v>198</v>
      </c>
      <c r="H5" s="144"/>
      <c r="I5" s="145"/>
      <c r="J5" s="144" t="s">
        <v>213</v>
      </c>
      <c r="K5" s="144"/>
      <c r="L5" s="145"/>
    </row>
    <row r="6" spans="1:12" s="5" customFormat="1" ht="12.75" x14ac:dyDescent="0.25">
      <c r="A6" s="80" t="s">
        <v>24</v>
      </c>
      <c r="B6" s="81" t="s">
        <v>25</v>
      </c>
      <c r="C6" s="83" t="s">
        <v>26</v>
      </c>
      <c r="D6" s="81" t="s">
        <v>24</v>
      </c>
      <c r="E6" s="81" t="s">
        <v>25</v>
      </c>
      <c r="F6" s="82" t="s">
        <v>26</v>
      </c>
      <c r="G6" s="80" t="s">
        <v>24</v>
      </c>
      <c r="H6" s="81" t="s">
        <v>25</v>
      </c>
      <c r="I6" s="83" t="s">
        <v>26</v>
      </c>
      <c r="J6" s="81" t="s">
        <v>24</v>
      </c>
      <c r="K6" s="81" t="s">
        <v>25</v>
      </c>
      <c r="L6" s="83" t="s">
        <v>26</v>
      </c>
    </row>
    <row r="7" spans="1:12" s="6" customFormat="1" ht="18" x14ac:dyDescent="0.25">
      <c r="A7" s="84" t="s">
        <v>92</v>
      </c>
      <c r="B7" s="85" t="s">
        <v>6</v>
      </c>
      <c r="C7" s="89">
        <v>3</v>
      </c>
      <c r="D7" s="85" t="s">
        <v>97</v>
      </c>
      <c r="E7" s="85" t="s">
        <v>190</v>
      </c>
      <c r="F7" s="112">
        <v>3</v>
      </c>
      <c r="G7" s="95" t="s">
        <v>96</v>
      </c>
      <c r="H7" s="86" t="s">
        <v>119</v>
      </c>
      <c r="I7" s="88">
        <v>3</v>
      </c>
      <c r="J7" s="109" t="s">
        <v>99</v>
      </c>
      <c r="K7" s="98" t="s">
        <v>128</v>
      </c>
      <c r="L7" s="101">
        <v>3</v>
      </c>
    </row>
    <row r="8" spans="1:12" s="6" customFormat="1" ht="27" x14ac:dyDescent="0.25">
      <c r="A8" s="84" t="s">
        <v>116</v>
      </c>
      <c r="B8" s="85" t="s">
        <v>7</v>
      </c>
      <c r="C8" s="89">
        <v>3</v>
      </c>
      <c r="D8" s="85" t="s">
        <v>118</v>
      </c>
      <c r="E8" s="85" t="s">
        <v>135</v>
      </c>
      <c r="F8" s="112">
        <v>3</v>
      </c>
      <c r="G8" s="95" t="s">
        <v>98</v>
      </c>
      <c r="H8" s="86" t="s">
        <v>120</v>
      </c>
      <c r="I8" s="88">
        <v>3</v>
      </c>
      <c r="J8" s="86" t="s">
        <v>106</v>
      </c>
      <c r="K8" s="86" t="s">
        <v>23</v>
      </c>
      <c r="L8" s="88">
        <v>3</v>
      </c>
    </row>
    <row r="9" spans="1:12" s="6" customFormat="1" ht="18" x14ac:dyDescent="0.25">
      <c r="A9" s="84" t="s">
        <v>2</v>
      </c>
      <c r="B9" s="85" t="s">
        <v>3</v>
      </c>
      <c r="C9" s="89">
        <v>3</v>
      </c>
      <c r="D9" s="85" t="s">
        <v>12</v>
      </c>
      <c r="E9" s="85" t="s">
        <v>13</v>
      </c>
      <c r="F9" s="112">
        <v>3</v>
      </c>
      <c r="G9" s="95" t="s">
        <v>91</v>
      </c>
      <c r="H9" s="85" t="s">
        <v>130</v>
      </c>
      <c r="I9" s="88">
        <v>3</v>
      </c>
      <c r="J9" s="86" t="s">
        <v>107</v>
      </c>
      <c r="K9" s="86" t="s">
        <v>44</v>
      </c>
      <c r="L9" s="88">
        <v>1</v>
      </c>
    </row>
    <row r="10" spans="1:12" s="6" customFormat="1" ht="18" x14ac:dyDescent="0.25">
      <c r="A10" s="84" t="s">
        <v>14</v>
      </c>
      <c r="B10" s="85" t="s">
        <v>15</v>
      </c>
      <c r="C10" s="89">
        <v>3</v>
      </c>
      <c r="D10" s="85" t="s">
        <v>11</v>
      </c>
      <c r="E10" s="85" t="s">
        <v>175</v>
      </c>
      <c r="F10" s="112">
        <v>3</v>
      </c>
      <c r="G10" s="95"/>
      <c r="H10" s="86" t="s">
        <v>87</v>
      </c>
      <c r="I10" s="88">
        <v>3</v>
      </c>
      <c r="J10" s="86" t="s">
        <v>42</v>
      </c>
      <c r="K10" s="86" t="s">
        <v>173</v>
      </c>
      <c r="L10" s="88">
        <v>3</v>
      </c>
    </row>
    <row r="11" spans="1:12" s="6" customFormat="1" ht="18" x14ac:dyDescent="0.25">
      <c r="A11" s="84" t="s">
        <v>4</v>
      </c>
      <c r="B11" s="85" t="s">
        <v>5</v>
      </c>
      <c r="C11" s="89">
        <v>3</v>
      </c>
      <c r="D11" s="85"/>
      <c r="E11" s="85" t="s">
        <v>87</v>
      </c>
      <c r="F11" s="112">
        <v>3</v>
      </c>
      <c r="G11" s="95"/>
      <c r="H11" s="86" t="s">
        <v>87</v>
      </c>
      <c r="I11" s="88">
        <v>3</v>
      </c>
      <c r="J11" s="86" t="s">
        <v>19</v>
      </c>
      <c r="K11" s="86" t="s">
        <v>174</v>
      </c>
      <c r="L11" s="88">
        <v>3</v>
      </c>
    </row>
    <row r="12" spans="1:12" s="6" customFormat="1" ht="9" x14ac:dyDescent="0.25">
      <c r="A12" s="90"/>
      <c r="B12" s="91"/>
      <c r="C12" s="106"/>
      <c r="D12" s="91"/>
      <c r="E12" s="91"/>
      <c r="F12" s="92"/>
      <c r="G12" s="96"/>
      <c r="H12" s="93"/>
      <c r="I12" s="94"/>
      <c r="J12" s="93"/>
      <c r="K12" s="93" t="s">
        <v>87</v>
      </c>
      <c r="L12" s="94">
        <v>3</v>
      </c>
    </row>
    <row r="13" spans="1:12" s="7" customFormat="1" ht="12.75" x14ac:dyDescent="0.25">
      <c r="C13" s="8">
        <f>SUM(C7:C12)</f>
        <v>15</v>
      </c>
      <c r="D13" s="9"/>
      <c r="E13" s="9"/>
      <c r="F13" s="8">
        <f>SUM(F7:F12)</f>
        <v>15</v>
      </c>
      <c r="G13" s="9"/>
      <c r="H13" s="9"/>
      <c r="I13" s="8">
        <f>SUM(I7:I12)</f>
        <v>15</v>
      </c>
      <c r="J13" s="9"/>
      <c r="K13" s="9"/>
      <c r="L13" s="8">
        <f>SUM(L7:L12)</f>
        <v>16</v>
      </c>
    </row>
    <row r="14" spans="1:12" s="4" customFormat="1" ht="15.75" customHeight="1" x14ac:dyDescent="0.25">
      <c r="A14" s="143" t="s">
        <v>193</v>
      </c>
      <c r="B14" s="144"/>
      <c r="C14" s="145"/>
      <c r="D14" s="143" t="s">
        <v>196</v>
      </c>
      <c r="E14" s="144"/>
      <c r="F14" s="145"/>
      <c r="G14" s="143" t="s">
        <v>211</v>
      </c>
      <c r="H14" s="144"/>
      <c r="I14" s="144"/>
      <c r="J14" s="143" t="s">
        <v>220</v>
      </c>
      <c r="K14" s="144"/>
      <c r="L14" s="145"/>
    </row>
    <row r="15" spans="1:12" s="6" customFormat="1" ht="18" x14ac:dyDescent="0.25">
      <c r="A15" s="95" t="s">
        <v>90</v>
      </c>
      <c r="B15" s="86" t="s">
        <v>8</v>
      </c>
      <c r="C15" s="88">
        <v>3</v>
      </c>
      <c r="D15" s="132" t="s">
        <v>201</v>
      </c>
      <c r="E15" s="86" t="s">
        <v>202</v>
      </c>
      <c r="F15" s="88">
        <v>3</v>
      </c>
      <c r="G15" s="86" t="s">
        <v>114</v>
      </c>
      <c r="H15" s="86" t="s">
        <v>28</v>
      </c>
      <c r="I15" s="87">
        <v>0</v>
      </c>
      <c r="J15" s="95" t="s">
        <v>156</v>
      </c>
      <c r="K15" s="86" t="s">
        <v>16</v>
      </c>
      <c r="L15" s="88">
        <v>3</v>
      </c>
    </row>
    <row r="16" spans="1:12" s="6" customFormat="1" ht="36" x14ac:dyDescent="0.25">
      <c r="A16" s="95" t="s">
        <v>93</v>
      </c>
      <c r="B16" s="86" t="s">
        <v>38</v>
      </c>
      <c r="C16" s="88">
        <v>3</v>
      </c>
      <c r="D16" s="84" t="s">
        <v>20</v>
      </c>
      <c r="E16" s="85" t="s">
        <v>21</v>
      </c>
      <c r="F16" s="89">
        <v>3</v>
      </c>
      <c r="G16" s="86"/>
      <c r="H16" s="86"/>
      <c r="I16" s="86"/>
      <c r="J16" s="95" t="s">
        <v>22</v>
      </c>
      <c r="K16" s="86" t="s">
        <v>138</v>
      </c>
      <c r="L16" s="88">
        <v>3</v>
      </c>
    </row>
    <row r="17" spans="1:14" s="6" customFormat="1" ht="27" x14ac:dyDescent="0.25">
      <c r="A17" s="95" t="s">
        <v>40</v>
      </c>
      <c r="B17" s="86" t="s">
        <v>41</v>
      </c>
      <c r="C17" s="88">
        <v>3</v>
      </c>
      <c r="D17" s="95" t="s">
        <v>102</v>
      </c>
      <c r="E17" s="86" t="s">
        <v>78</v>
      </c>
      <c r="F17" s="88">
        <v>3</v>
      </c>
      <c r="G17" s="86"/>
      <c r="H17" s="86"/>
      <c r="I17" s="87"/>
      <c r="J17" s="95" t="s">
        <v>112</v>
      </c>
      <c r="K17" s="86" t="s">
        <v>126</v>
      </c>
      <c r="L17" s="88">
        <v>3</v>
      </c>
      <c r="N17" s="12"/>
    </row>
    <row r="18" spans="1:14" s="6" customFormat="1" ht="27" x14ac:dyDescent="0.25">
      <c r="A18" s="95" t="s">
        <v>9</v>
      </c>
      <c r="B18" s="86" t="s">
        <v>10</v>
      </c>
      <c r="C18" s="88">
        <v>3</v>
      </c>
      <c r="D18" s="84" t="s">
        <v>17</v>
      </c>
      <c r="E18" s="86" t="s">
        <v>205</v>
      </c>
      <c r="F18" s="88">
        <v>3</v>
      </c>
      <c r="G18" s="86"/>
      <c r="H18" s="86"/>
      <c r="I18" s="87"/>
      <c r="J18" s="95" t="s">
        <v>105</v>
      </c>
      <c r="K18" s="86" t="s">
        <v>108</v>
      </c>
      <c r="L18" s="88">
        <v>5</v>
      </c>
    </row>
    <row r="19" spans="1:14" s="6" customFormat="1" ht="18" x14ac:dyDescent="0.25">
      <c r="A19" s="95" t="s">
        <v>80</v>
      </c>
      <c r="B19" s="86" t="s">
        <v>79</v>
      </c>
      <c r="C19" s="88">
        <v>3</v>
      </c>
      <c r="D19" s="84" t="s">
        <v>18</v>
      </c>
      <c r="E19" s="86" t="s">
        <v>191</v>
      </c>
      <c r="F19" s="88">
        <v>3</v>
      </c>
      <c r="G19" s="86"/>
      <c r="H19" s="86"/>
      <c r="I19" s="87"/>
      <c r="J19" s="95"/>
      <c r="K19" s="86"/>
      <c r="L19" s="107"/>
    </row>
    <row r="20" spans="1:14" s="6" customFormat="1" ht="9" x14ac:dyDescent="0.25">
      <c r="A20" s="96"/>
      <c r="B20" s="93"/>
      <c r="C20" s="94"/>
      <c r="D20" s="96"/>
      <c r="E20" s="93"/>
      <c r="F20" s="125"/>
      <c r="G20" s="93"/>
      <c r="H20" s="93"/>
      <c r="I20" s="123"/>
      <c r="J20" s="96"/>
      <c r="K20" s="93"/>
      <c r="L20" s="125"/>
    </row>
    <row r="21" spans="1:14" s="9" customFormat="1" ht="12.75" x14ac:dyDescent="0.25">
      <c r="C21" s="8">
        <f>SUM(C15:C20)</f>
        <v>15</v>
      </c>
      <c r="F21" s="8">
        <f>SUM(F15:F20)</f>
        <v>15</v>
      </c>
      <c r="I21" s="8">
        <f>SUM(I15:I20)</f>
        <v>0</v>
      </c>
      <c r="L21" s="8">
        <f>SUM(L15:L19)</f>
        <v>14</v>
      </c>
    </row>
    <row r="22" spans="1:14" s="4" customFormat="1" ht="15.75" customHeight="1" x14ac:dyDescent="0.25">
      <c r="A22" s="143" t="s">
        <v>194</v>
      </c>
      <c r="B22" s="144"/>
      <c r="C22" s="144"/>
      <c r="D22" s="143" t="s">
        <v>197</v>
      </c>
      <c r="E22" s="144"/>
      <c r="F22" s="144"/>
      <c r="G22" s="143" t="s">
        <v>212</v>
      </c>
      <c r="H22" s="144"/>
      <c r="I22" s="144"/>
      <c r="J22" s="143" t="s">
        <v>221</v>
      </c>
      <c r="K22" s="144"/>
      <c r="L22" s="145"/>
    </row>
    <row r="23" spans="1:14" s="11" customFormat="1" ht="33.75" x14ac:dyDescent="0.25">
      <c r="A23" s="97" t="s">
        <v>94</v>
      </c>
      <c r="B23" s="138" t="s">
        <v>192</v>
      </c>
      <c r="C23" s="99">
        <v>0</v>
      </c>
      <c r="D23" s="97" t="s">
        <v>100</v>
      </c>
      <c r="E23" s="98" t="s">
        <v>29</v>
      </c>
      <c r="F23" s="99">
        <v>0</v>
      </c>
      <c r="G23" s="95" t="s">
        <v>103</v>
      </c>
      <c r="H23" s="86" t="s">
        <v>142</v>
      </c>
      <c r="I23" s="88">
        <v>3</v>
      </c>
      <c r="J23" s="109"/>
      <c r="K23" s="86"/>
      <c r="L23" s="88"/>
    </row>
    <row r="24" spans="1:14" s="11" customFormat="1" ht="18" x14ac:dyDescent="0.25">
      <c r="A24" s="97"/>
      <c r="B24" s="98"/>
      <c r="C24" s="99"/>
      <c r="D24" s="97"/>
      <c r="E24" s="86" t="s">
        <v>87</v>
      </c>
      <c r="F24" s="87">
        <v>3</v>
      </c>
      <c r="G24" s="97" t="s">
        <v>155</v>
      </c>
      <c r="H24" s="98" t="s">
        <v>137</v>
      </c>
      <c r="I24" s="101">
        <v>3</v>
      </c>
      <c r="J24" s="110"/>
      <c r="K24" s="100"/>
      <c r="L24" s="88"/>
    </row>
    <row r="25" spans="1:14" s="11" customFormat="1" ht="9" x14ac:dyDescent="0.25">
      <c r="A25" s="97"/>
      <c r="B25" s="98"/>
      <c r="C25" s="99"/>
      <c r="D25" s="97"/>
      <c r="E25" s="98"/>
      <c r="F25" s="99"/>
      <c r="G25" s="97"/>
      <c r="H25" s="100" t="s">
        <v>87</v>
      </c>
      <c r="I25" s="88">
        <v>3</v>
      </c>
      <c r="J25" s="109"/>
      <c r="K25" s="98"/>
      <c r="L25" s="101"/>
    </row>
    <row r="26" spans="1:14" s="11" customFormat="1" ht="9" x14ac:dyDescent="0.25">
      <c r="A26" s="102"/>
      <c r="B26" s="103"/>
      <c r="C26" s="103"/>
      <c r="D26" s="102"/>
      <c r="E26" s="103"/>
      <c r="F26" s="103"/>
      <c r="G26" s="108"/>
      <c r="H26" s="104" t="s">
        <v>87</v>
      </c>
      <c r="I26" s="94">
        <v>3</v>
      </c>
      <c r="J26" s="103"/>
      <c r="K26" s="103"/>
      <c r="L26" s="105"/>
    </row>
    <row r="27" spans="1:14" s="9" customFormat="1" ht="12.75" x14ac:dyDescent="0.25">
      <c r="C27" s="8">
        <f>SUM(C23:C26)</f>
        <v>0</v>
      </c>
      <c r="F27" s="8">
        <f>SUM(F23:F26)</f>
        <v>3</v>
      </c>
      <c r="G27" s="62"/>
      <c r="H27" s="62"/>
      <c r="I27" s="63">
        <f>SUM(I23:I26)</f>
        <v>12</v>
      </c>
      <c r="J27" s="62"/>
      <c r="L27" s="8">
        <f>SUM(L23:L26)</f>
        <v>0</v>
      </c>
    </row>
    <row r="28" spans="1:14" s="9" customFormat="1" x14ac:dyDescent="0.25">
      <c r="C28" s="8"/>
      <c r="F28" s="8"/>
      <c r="G28" s="13"/>
      <c r="H28" s="13"/>
      <c r="I28" s="14"/>
      <c r="J28" s="13"/>
      <c r="K28" s="15" t="s">
        <v>30</v>
      </c>
      <c r="L28" s="8">
        <f>C27+F27+L21+I21+F21+C21+L13+I13+F13+C13+I27+L27</f>
        <v>120</v>
      </c>
    </row>
    <row r="29" spans="1:14" s="9" customFormat="1" x14ac:dyDescent="0.25">
      <c r="A29" s="17" t="s">
        <v>82</v>
      </c>
      <c r="C29" s="8"/>
      <c r="F29" s="8"/>
      <c r="G29" s="13"/>
      <c r="H29" s="13"/>
      <c r="I29" s="14"/>
      <c r="J29" s="13"/>
      <c r="K29" s="13"/>
      <c r="L29" s="14"/>
    </row>
    <row r="30" spans="1:14" x14ac:dyDescent="0.25">
      <c r="A30" s="17" t="s">
        <v>152</v>
      </c>
    </row>
    <row r="31" spans="1:14" x14ac:dyDescent="0.25">
      <c r="A31" s="16"/>
    </row>
    <row r="118" spans="1:1" x14ac:dyDescent="0.25">
      <c r="A118" s="1"/>
    </row>
  </sheetData>
  <sortState xmlns:xlrd2="http://schemas.microsoft.com/office/spreadsheetml/2017/richdata2" ref="D15:F19">
    <sortCondition ref="D15:D19"/>
  </sortState>
  <mergeCells count="15">
    <mergeCell ref="A1:L1"/>
    <mergeCell ref="A2:L2"/>
    <mergeCell ref="A5:C5"/>
    <mergeCell ref="D5:F5"/>
    <mergeCell ref="G5:I5"/>
    <mergeCell ref="J5:L5"/>
    <mergeCell ref="A3:L3"/>
    <mergeCell ref="A14:C14"/>
    <mergeCell ref="D14:F14"/>
    <mergeCell ref="G14:I14"/>
    <mergeCell ref="J14:L14"/>
    <mergeCell ref="A22:C22"/>
    <mergeCell ref="D22:F22"/>
    <mergeCell ref="G22:I22"/>
    <mergeCell ref="J22:L22"/>
  </mergeCells>
  <phoneticPr fontId="29" type="noConversion"/>
  <hyperlinks>
    <hyperlink ref="B23" r:id="rId1" display="https://www.spla.ulaval.ca/etudiants/stages/ffgg" xr:uid="{2E40B4BC-86D4-473E-A6D5-EF12B4860B5F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8"/>
  <sheetViews>
    <sheetView view="pageBreakPreview" zoomScaleNormal="100" zoomScaleSheetLayoutView="100" workbookViewId="0">
      <selection activeCell="D4" sqref="D4"/>
    </sheetView>
  </sheetViews>
  <sheetFormatPr baseColWidth="10" defaultColWidth="11.42578125" defaultRowHeight="15" x14ac:dyDescent="0.25"/>
  <cols>
    <col min="1" max="1" width="8.7109375" style="13" customWidth="1"/>
    <col min="2" max="2" width="20.7109375" style="13" customWidth="1"/>
    <col min="3" max="3" width="3.28515625" style="14" bestFit="1" customWidth="1"/>
    <col min="4" max="4" width="9.42578125" style="13" bestFit="1" customWidth="1"/>
    <col min="5" max="5" width="20.7109375" style="13" customWidth="1"/>
    <col min="6" max="6" width="3.28515625" style="14" bestFit="1" customWidth="1"/>
    <col min="7" max="7" width="8.7109375" style="13" bestFit="1" customWidth="1"/>
    <col min="8" max="8" width="20.7109375" style="13" customWidth="1"/>
    <col min="9" max="9" width="3.28515625" style="14" bestFit="1" customWidth="1"/>
    <col min="10" max="10" width="8.7109375" style="13" bestFit="1" customWidth="1"/>
    <col min="11" max="11" width="20.7109375" style="13" customWidth="1"/>
    <col min="12" max="12" width="4.28515625" style="14" bestFit="1" customWidth="1"/>
    <col min="13" max="16384" width="11.42578125" style="13"/>
  </cols>
  <sheetData>
    <row r="1" spans="1:12" s="2" customFormat="1" x14ac:dyDescent="0.2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2" customFormat="1" x14ac:dyDescent="0.25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2" customFormat="1" x14ac:dyDescent="0.25">
      <c r="A3" s="146" t="s">
        <v>222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2" customFormat="1" x14ac:dyDescent="0.25">
      <c r="D4" s="3"/>
      <c r="E4" s="3"/>
      <c r="F4" s="64"/>
      <c r="G4" s="3"/>
      <c r="H4" s="3"/>
      <c r="I4" s="64"/>
      <c r="J4" s="3"/>
      <c r="K4" s="3"/>
      <c r="L4" s="64"/>
    </row>
    <row r="5" spans="1:12" s="4" customFormat="1" ht="15.75" customHeight="1" x14ac:dyDescent="0.25">
      <c r="A5" s="143" t="s">
        <v>193</v>
      </c>
      <c r="B5" s="144"/>
      <c r="C5" s="145"/>
      <c r="D5" s="143" t="s">
        <v>196</v>
      </c>
      <c r="E5" s="144"/>
      <c r="F5" s="145"/>
      <c r="G5" s="143" t="s">
        <v>211</v>
      </c>
      <c r="H5" s="144"/>
      <c r="I5" s="144"/>
      <c r="J5" s="143" t="s">
        <v>220</v>
      </c>
      <c r="K5" s="144"/>
      <c r="L5" s="145"/>
    </row>
    <row r="6" spans="1:12" s="6" customFormat="1" ht="18" x14ac:dyDescent="0.25">
      <c r="A6" s="95" t="s">
        <v>90</v>
      </c>
      <c r="B6" s="86" t="s">
        <v>8</v>
      </c>
      <c r="C6" s="88">
        <v>3</v>
      </c>
      <c r="D6" s="95" t="s">
        <v>201</v>
      </c>
      <c r="E6" s="86" t="s">
        <v>202</v>
      </c>
      <c r="F6" s="88">
        <v>3</v>
      </c>
      <c r="G6" s="86" t="s">
        <v>114</v>
      </c>
      <c r="H6" s="86" t="s">
        <v>28</v>
      </c>
      <c r="I6" s="87">
        <v>0</v>
      </c>
      <c r="J6" s="95" t="s">
        <v>156</v>
      </c>
      <c r="K6" s="86" t="s">
        <v>16</v>
      </c>
      <c r="L6" s="88">
        <v>3</v>
      </c>
    </row>
    <row r="7" spans="1:12" s="6" customFormat="1" ht="36" x14ac:dyDescent="0.25">
      <c r="A7" s="95" t="s">
        <v>93</v>
      </c>
      <c r="B7" s="86" t="s">
        <v>27</v>
      </c>
      <c r="C7" s="88">
        <v>3</v>
      </c>
      <c r="D7" s="95" t="s">
        <v>20</v>
      </c>
      <c r="E7" s="85" t="s">
        <v>21</v>
      </c>
      <c r="F7" s="88">
        <v>3</v>
      </c>
      <c r="G7" s="86"/>
      <c r="H7" s="86"/>
      <c r="I7" s="87"/>
      <c r="J7" s="95" t="s">
        <v>22</v>
      </c>
      <c r="K7" s="86" t="s">
        <v>138</v>
      </c>
      <c r="L7" s="88">
        <v>3</v>
      </c>
    </row>
    <row r="8" spans="1:12" s="6" customFormat="1" ht="27" x14ac:dyDescent="0.25">
      <c r="A8" s="95" t="s">
        <v>40</v>
      </c>
      <c r="B8" s="86" t="s">
        <v>41</v>
      </c>
      <c r="C8" s="88">
        <v>3</v>
      </c>
      <c r="D8" s="95" t="s">
        <v>102</v>
      </c>
      <c r="E8" s="114" t="s">
        <v>127</v>
      </c>
      <c r="F8" s="88">
        <v>3</v>
      </c>
      <c r="G8" s="86"/>
      <c r="H8" s="86"/>
      <c r="I8" s="87"/>
      <c r="J8" s="95" t="s">
        <v>112</v>
      </c>
      <c r="K8" s="85" t="s">
        <v>126</v>
      </c>
      <c r="L8" s="88">
        <v>3</v>
      </c>
    </row>
    <row r="9" spans="1:12" s="6" customFormat="1" ht="36.75" customHeight="1" x14ac:dyDescent="0.25">
      <c r="A9" s="95" t="s">
        <v>9</v>
      </c>
      <c r="B9" s="86" t="s">
        <v>10</v>
      </c>
      <c r="C9" s="88">
        <v>3</v>
      </c>
      <c r="D9" s="95" t="s">
        <v>17</v>
      </c>
      <c r="E9" s="86" t="s">
        <v>205</v>
      </c>
      <c r="F9" s="88">
        <v>3</v>
      </c>
      <c r="G9" s="86"/>
      <c r="H9" s="86"/>
      <c r="I9" s="87"/>
      <c r="J9" s="118" t="s">
        <v>105</v>
      </c>
      <c r="K9" s="86" t="s">
        <v>108</v>
      </c>
      <c r="L9" s="88">
        <v>5</v>
      </c>
    </row>
    <row r="10" spans="1:12" s="6" customFormat="1" ht="18" x14ac:dyDescent="0.25">
      <c r="A10" s="95" t="s">
        <v>80</v>
      </c>
      <c r="B10" s="86" t="s">
        <v>79</v>
      </c>
      <c r="C10" s="88">
        <v>3</v>
      </c>
      <c r="D10" s="95" t="s">
        <v>18</v>
      </c>
      <c r="E10" s="86" t="s">
        <v>191</v>
      </c>
      <c r="F10" s="88">
        <v>3</v>
      </c>
      <c r="G10" s="86"/>
      <c r="H10" s="86"/>
      <c r="I10" s="86"/>
      <c r="J10" s="95"/>
      <c r="K10" s="86"/>
      <c r="L10" s="107"/>
    </row>
    <row r="11" spans="1:12" s="18" customFormat="1" ht="12" x14ac:dyDescent="0.25">
      <c r="A11" s="96"/>
      <c r="B11" s="93"/>
      <c r="C11" s="125"/>
      <c r="D11" s="126"/>
      <c r="E11" s="115"/>
      <c r="F11" s="117"/>
      <c r="G11" s="115"/>
      <c r="H11" s="115"/>
      <c r="I11" s="116"/>
      <c r="J11" s="126"/>
      <c r="K11" s="115"/>
      <c r="L11" s="117"/>
    </row>
    <row r="12" spans="1:12" s="9" customFormat="1" ht="12.75" x14ac:dyDescent="0.25">
      <c r="C12" s="8">
        <f>SUM(C6:C11)</f>
        <v>15</v>
      </c>
      <c r="F12" s="8">
        <f>SUM(F6:F11)</f>
        <v>15</v>
      </c>
      <c r="I12" s="8">
        <f>SUM(I6:I11)</f>
        <v>0</v>
      </c>
      <c r="L12" s="8">
        <f>SUM(L6:L11)</f>
        <v>14</v>
      </c>
    </row>
    <row r="13" spans="1:12" s="4" customFormat="1" ht="15.75" customHeight="1" x14ac:dyDescent="0.25">
      <c r="A13" s="143" t="s">
        <v>194</v>
      </c>
      <c r="B13" s="144"/>
      <c r="C13" s="145"/>
      <c r="D13" s="143" t="s">
        <v>197</v>
      </c>
      <c r="E13" s="144"/>
      <c r="F13" s="145"/>
      <c r="G13" s="143" t="s">
        <v>212</v>
      </c>
      <c r="H13" s="144"/>
      <c r="I13" s="145"/>
      <c r="J13" s="143" t="s">
        <v>221</v>
      </c>
      <c r="K13" s="144"/>
      <c r="L13" s="145"/>
    </row>
    <row r="14" spans="1:12" s="11" customFormat="1" ht="33.75" x14ac:dyDescent="0.25">
      <c r="A14" s="118" t="s">
        <v>94</v>
      </c>
      <c r="B14" s="138" t="s">
        <v>192</v>
      </c>
      <c r="C14" s="124">
        <v>0</v>
      </c>
      <c r="D14" s="128" t="s">
        <v>100</v>
      </c>
      <c r="E14" s="111" t="s">
        <v>29</v>
      </c>
      <c r="F14" s="119">
        <v>0</v>
      </c>
      <c r="G14" s="118" t="s">
        <v>103</v>
      </c>
      <c r="H14" s="86" t="s">
        <v>141</v>
      </c>
      <c r="I14" s="88">
        <v>3</v>
      </c>
      <c r="J14" s="100" t="s">
        <v>115</v>
      </c>
      <c r="K14" s="100" t="s">
        <v>123</v>
      </c>
      <c r="L14" s="88">
        <v>0</v>
      </c>
    </row>
    <row r="15" spans="1:12" s="11" customFormat="1" ht="24" customHeight="1" x14ac:dyDescent="0.25">
      <c r="A15" s="118"/>
      <c r="B15" s="121"/>
      <c r="C15" s="120"/>
      <c r="D15" s="128"/>
      <c r="E15" s="86" t="s">
        <v>87</v>
      </c>
      <c r="F15" s="87">
        <v>3</v>
      </c>
      <c r="G15" s="118" t="s">
        <v>155</v>
      </c>
      <c r="H15" s="111" t="s">
        <v>137</v>
      </c>
      <c r="I15" s="124">
        <v>3</v>
      </c>
      <c r="J15" s="121"/>
      <c r="K15" s="121"/>
      <c r="L15" s="120"/>
    </row>
    <row r="16" spans="1:12" s="11" customFormat="1" ht="9" x14ac:dyDescent="0.25">
      <c r="A16" s="118"/>
      <c r="B16" s="111"/>
      <c r="C16" s="124"/>
      <c r="D16" s="128"/>
      <c r="E16" s="86"/>
      <c r="F16" s="87"/>
      <c r="G16" s="127"/>
      <c r="H16" s="86" t="s">
        <v>87</v>
      </c>
      <c r="I16" s="88">
        <v>3</v>
      </c>
      <c r="J16" s="121"/>
      <c r="K16" s="121"/>
      <c r="L16" s="120"/>
    </row>
    <row r="17" spans="1:13" s="11" customFormat="1" ht="9" x14ac:dyDescent="0.25">
      <c r="A17" s="118"/>
      <c r="B17" s="111"/>
      <c r="C17" s="124"/>
      <c r="D17" s="128"/>
      <c r="E17" s="86"/>
      <c r="F17" s="87"/>
      <c r="G17" s="127"/>
      <c r="H17" s="86" t="s">
        <v>87</v>
      </c>
      <c r="I17" s="88">
        <v>3</v>
      </c>
      <c r="J17" s="128"/>
      <c r="K17" s="121"/>
      <c r="L17" s="120"/>
    </row>
    <row r="18" spans="1:13" s="11" customFormat="1" ht="9" x14ac:dyDescent="0.25">
      <c r="A18" s="122"/>
      <c r="B18" s="93"/>
      <c r="C18" s="94"/>
      <c r="D18" s="129"/>
      <c r="E18" s="103"/>
      <c r="F18" s="103"/>
      <c r="G18" s="122"/>
      <c r="H18" s="103"/>
      <c r="I18" s="105"/>
      <c r="J18" s="129"/>
      <c r="K18" s="103"/>
      <c r="L18" s="105"/>
    </row>
    <row r="19" spans="1:13" s="9" customFormat="1" x14ac:dyDescent="0.25">
      <c r="C19" s="8">
        <f>SUM(C14:C18)</f>
        <v>0</v>
      </c>
      <c r="F19" s="8">
        <f>SUM(F14:F18)</f>
        <v>3</v>
      </c>
      <c r="G19" s="13"/>
      <c r="H19" s="13"/>
      <c r="I19" s="14">
        <f>SUM(I14:I17)</f>
        <v>12</v>
      </c>
      <c r="J19" s="13"/>
      <c r="L19" s="8">
        <f>SUM(L14:L17)</f>
        <v>0</v>
      </c>
    </row>
    <row r="20" spans="1:13" s="4" customFormat="1" ht="15.75" customHeight="1" x14ac:dyDescent="0.25">
      <c r="A20" s="143" t="s">
        <v>195</v>
      </c>
      <c r="B20" s="144"/>
      <c r="C20" s="145"/>
      <c r="D20" s="143" t="s">
        <v>198</v>
      </c>
      <c r="E20" s="144"/>
      <c r="F20" s="144"/>
      <c r="G20" s="143" t="s">
        <v>213</v>
      </c>
      <c r="H20" s="144"/>
      <c r="I20" s="145"/>
      <c r="J20" s="144" t="s">
        <v>223</v>
      </c>
      <c r="K20" s="144"/>
      <c r="L20" s="145"/>
    </row>
    <row r="21" spans="1:13" s="6" customFormat="1" ht="18" x14ac:dyDescent="0.25">
      <c r="A21" s="95" t="s">
        <v>92</v>
      </c>
      <c r="B21" s="86" t="s">
        <v>6</v>
      </c>
      <c r="C21" s="88">
        <v>3</v>
      </c>
      <c r="D21" s="84" t="s">
        <v>97</v>
      </c>
      <c r="E21" s="85" t="s">
        <v>190</v>
      </c>
      <c r="F21" s="112">
        <v>3</v>
      </c>
      <c r="G21" s="95" t="s">
        <v>96</v>
      </c>
      <c r="H21" s="86" t="s">
        <v>119</v>
      </c>
      <c r="I21" s="88">
        <v>3</v>
      </c>
      <c r="J21" s="128" t="s">
        <v>99</v>
      </c>
      <c r="K21" s="111" t="s">
        <v>139</v>
      </c>
      <c r="L21" s="124">
        <v>3</v>
      </c>
    </row>
    <row r="22" spans="1:13" s="6" customFormat="1" ht="27" x14ac:dyDescent="0.25">
      <c r="A22" s="95" t="s">
        <v>116</v>
      </c>
      <c r="B22" s="86" t="s">
        <v>7</v>
      </c>
      <c r="C22" s="88">
        <v>3</v>
      </c>
      <c r="D22" s="95" t="s">
        <v>118</v>
      </c>
      <c r="E22" s="86" t="s">
        <v>135</v>
      </c>
      <c r="F22" s="87">
        <v>3</v>
      </c>
      <c r="G22" s="95" t="s">
        <v>98</v>
      </c>
      <c r="H22" s="86" t="s">
        <v>120</v>
      </c>
      <c r="I22" s="88">
        <v>3</v>
      </c>
      <c r="J22" s="128" t="s">
        <v>106</v>
      </c>
      <c r="K22" s="111" t="s">
        <v>23</v>
      </c>
      <c r="L22" s="124">
        <v>3</v>
      </c>
    </row>
    <row r="23" spans="1:13" s="6" customFormat="1" ht="18" x14ac:dyDescent="0.25">
      <c r="A23" s="95" t="s">
        <v>2</v>
      </c>
      <c r="B23" s="86" t="s">
        <v>3</v>
      </c>
      <c r="C23" s="88">
        <v>3</v>
      </c>
      <c r="D23" s="95" t="s">
        <v>12</v>
      </c>
      <c r="E23" s="86" t="s">
        <v>13</v>
      </c>
      <c r="F23" s="87">
        <v>3</v>
      </c>
      <c r="G23" s="95" t="s">
        <v>91</v>
      </c>
      <c r="H23" s="86" t="s">
        <v>129</v>
      </c>
      <c r="I23" s="88">
        <v>3</v>
      </c>
      <c r="J23" s="86" t="s">
        <v>42</v>
      </c>
      <c r="K23" s="86" t="s">
        <v>173</v>
      </c>
      <c r="L23" s="88">
        <v>3</v>
      </c>
    </row>
    <row r="24" spans="1:13" s="6" customFormat="1" ht="18" x14ac:dyDescent="0.25">
      <c r="A24" s="95" t="s">
        <v>14</v>
      </c>
      <c r="B24" s="86" t="s">
        <v>15</v>
      </c>
      <c r="C24" s="88">
        <v>3</v>
      </c>
      <c r="D24" s="84" t="s">
        <v>11</v>
      </c>
      <c r="E24" s="85" t="s">
        <v>140</v>
      </c>
      <c r="F24" s="112">
        <v>3</v>
      </c>
      <c r="G24" s="95" t="s">
        <v>107</v>
      </c>
      <c r="H24" s="86" t="s">
        <v>44</v>
      </c>
      <c r="I24" s="88">
        <v>1</v>
      </c>
      <c r="J24" s="86" t="s">
        <v>19</v>
      </c>
      <c r="K24" s="86" t="s">
        <v>174</v>
      </c>
      <c r="L24" s="88">
        <v>3</v>
      </c>
    </row>
    <row r="25" spans="1:13" s="6" customFormat="1" ht="9" x14ac:dyDescent="0.25">
      <c r="A25" s="95" t="s">
        <v>4</v>
      </c>
      <c r="B25" s="86" t="s">
        <v>5</v>
      </c>
      <c r="C25" s="88">
        <v>3</v>
      </c>
      <c r="D25" s="95"/>
      <c r="E25" s="86" t="s">
        <v>87</v>
      </c>
      <c r="F25" s="87">
        <v>3</v>
      </c>
      <c r="G25" s="95"/>
      <c r="H25" s="86" t="s">
        <v>87</v>
      </c>
      <c r="I25" s="88">
        <v>3</v>
      </c>
      <c r="J25" s="86"/>
      <c r="K25" s="86" t="s">
        <v>87</v>
      </c>
      <c r="L25" s="88">
        <v>3</v>
      </c>
    </row>
    <row r="26" spans="1:13" s="6" customFormat="1" ht="9" x14ac:dyDescent="0.25">
      <c r="A26" s="96"/>
      <c r="B26" s="93"/>
      <c r="C26" s="125"/>
      <c r="D26" s="96"/>
      <c r="E26" s="93"/>
      <c r="F26" s="93"/>
      <c r="G26" s="96"/>
      <c r="H26" s="93" t="s">
        <v>87</v>
      </c>
      <c r="I26" s="94">
        <v>3</v>
      </c>
      <c r="J26" s="93"/>
      <c r="K26" s="93"/>
      <c r="L26" s="125"/>
    </row>
    <row r="27" spans="1:13" s="7" customFormat="1" ht="12.75" x14ac:dyDescent="0.25">
      <c r="C27" s="8">
        <f>SUM(C21:C25)</f>
        <v>15</v>
      </c>
      <c r="D27" s="9"/>
      <c r="E27" s="9"/>
      <c r="F27" s="8">
        <f>SUM(F21:F26)</f>
        <v>15</v>
      </c>
      <c r="G27" s="9"/>
      <c r="H27" s="9"/>
      <c r="I27" s="8">
        <f>SUM(I21:I26)</f>
        <v>16</v>
      </c>
      <c r="J27" s="9"/>
      <c r="K27" s="9"/>
      <c r="L27" s="8">
        <f>SUM(L21:L25)</f>
        <v>15</v>
      </c>
      <c r="M27" s="10"/>
    </row>
    <row r="28" spans="1:13" s="9" customFormat="1" x14ac:dyDescent="0.25">
      <c r="C28" s="8"/>
      <c r="F28" s="8"/>
      <c r="J28" s="13"/>
      <c r="K28" s="15" t="s">
        <v>30</v>
      </c>
      <c r="L28" s="8">
        <f>C19+F19+L12+I12+F12+C12+L27+I27+F27+C27+I19+L19</f>
        <v>120</v>
      </c>
    </row>
    <row r="29" spans="1:13" s="9" customFormat="1" x14ac:dyDescent="0.25">
      <c r="A29" s="17" t="s">
        <v>82</v>
      </c>
      <c r="C29" s="8"/>
      <c r="F29" s="8"/>
      <c r="G29" s="13"/>
      <c r="H29" s="13"/>
      <c r="I29" s="14"/>
      <c r="J29" s="13"/>
      <c r="K29" s="13"/>
      <c r="L29" s="14"/>
    </row>
    <row r="30" spans="1:13" x14ac:dyDescent="0.25">
      <c r="A30" s="17" t="s">
        <v>152</v>
      </c>
    </row>
    <row r="31" spans="1:13" x14ac:dyDescent="0.25">
      <c r="A31" s="16"/>
    </row>
    <row r="118" spans="1:1" x14ac:dyDescent="0.25">
      <c r="A118" s="1"/>
    </row>
  </sheetData>
  <sortState xmlns:xlrd2="http://schemas.microsoft.com/office/spreadsheetml/2017/richdata2" ref="D6:F10">
    <sortCondition ref="D6:D10"/>
  </sortState>
  <mergeCells count="15">
    <mergeCell ref="A1:L1"/>
    <mergeCell ref="A2:L2"/>
    <mergeCell ref="A3:L3"/>
    <mergeCell ref="A5:C5"/>
    <mergeCell ref="D5:F5"/>
    <mergeCell ref="G5:I5"/>
    <mergeCell ref="J5:L5"/>
    <mergeCell ref="A13:C13"/>
    <mergeCell ref="D13:F13"/>
    <mergeCell ref="G13:I13"/>
    <mergeCell ref="J13:L13"/>
    <mergeCell ref="A20:C20"/>
    <mergeCell ref="D20:F20"/>
    <mergeCell ref="G20:I20"/>
    <mergeCell ref="J20:L20"/>
  </mergeCells>
  <phoneticPr fontId="29" type="noConversion"/>
  <hyperlinks>
    <hyperlink ref="B14" r:id="rId1" display="https://www.spla.ulaval.ca/etudiants/stages/ffgg" xr:uid="{FAD33746-EA4A-4B11-B029-03A02364EDCE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B-GBO</vt:lpstr>
      <vt:lpstr>B-GBO Chem</vt:lpstr>
      <vt:lpstr>B-GBO Chem hiver</vt:lpstr>
      <vt:lpstr>'B-GBO'!Zone_d_impression</vt:lpstr>
      <vt:lpstr>'B-GBO Chem'!Zone_d_impression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2011-08-19T13:39:42Z</dcterms:created>
  <dcterms:modified xsi:type="dcterms:W3CDTF">2022-04-21T17:47:02Z</dcterms:modified>
</cp:coreProperties>
</file>