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0" yWindow="0" windowWidth="12495" windowHeight="10245"/>
  </bookViews>
  <sheets>
    <sheet name="DEC-BAC" sheetId="1" r:id="rId1"/>
  </sheets>
  <definedNames>
    <definedName name="_xlnm.Print_Area" localSheetId="0">'DEC-BAC'!$A$1:$M$30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I12" i="1"/>
  <c r="C19" i="1"/>
  <c r="F19" i="1"/>
  <c r="I19" i="1"/>
  <c r="M19" i="1"/>
  <c r="C26" i="1"/>
  <c r="I27" i="1"/>
  <c r="F26" i="1"/>
  <c r="I26" i="1"/>
  <c r="M27" i="1"/>
</calcChain>
</file>

<file path=xl/sharedStrings.xml><?xml version="1.0" encoding="utf-8"?>
<sst xmlns="http://schemas.openxmlformats.org/spreadsheetml/2006/main" count="129" uniqueCount="109">
  <si>
    <t>→   La disposition des cour à option à prendre au programme pourra être différente, selon le besoin.</t>
  </si>
  <si>
    <t>→   Suivre ce cheminement vous garantit de compléter votre baccalauréat en 3 ans sans conflit d’horaire et en respectant les préalables requis aux cours.</t>
  </si>
  <si>
    <t>(incluant 14 cr. de sciences collégiales)</t>
  </si>
  <si>
    <t>Total des crédits:</t>
  </si>
  <si>
    <t>Chimie générale</t>
  </si>
  <si>
    <t>CHM-0150</t>
  </si>
  <si>
    <t>Physique mécanique</t>
  </si>
  <si>
    <t>PHY-0150</t>
  </si>
  <si>
    <t>Cours à option</t>
  </si>
  <si>
    <t>Algèbre vectorielle</t>
  </si>
  <si>
    <t>MAT-0130</t>
  </si>
  <si>
    <t>Calcul intégral</t>
  </si>
  <si>
    <t>MAT 0260</t>
  </si>
  <si>
    <t>Optimisation en opé. for.
PR: MAT 1915</t>
  </si>
  <si>
    <t>FOR-3008</t>
  </si>
  <si>
    <t>Récolte, transp. et équipements forestiers
CC: FOR 2153 PR: FOR 1011</t>
  </si>
  <si>
    <t>FOR-3002</t>
  </si>
  <si>
    <t>Équivalents UL des cours collégiaux à réussir en scolarité préparatoire dès la 1ière année (MAT-NYA Calcul différentiel: à réussir avant l'admission):</t>
  </si>
  <si>
    <t>Formation pratique (sylviculture et écologie)
PR: FOR 1010 et FOR 1001</t>
  </si>
  <si>
    <t>FOR-2007</t>
  </si>
  <si>
    <t>Stage coopératif III</t>
  </si>
  <si>
    <t>FOR-2511</t>
  </si>
  <si>
    <t>Stage coopératif II</t>
  </si>
  <si>
    <t>FOR-2510</t>
  </si>
  <si>
    <t>Été 2021</t>
  </si>
  <si>
    <t>Été 2020</t>
  </si>
  <si>
    <t>Total:</t>
  </si>
  <si>
    <t xml:space="preserve">Santé et sécurité au travail: notions de base </t>
  </si>
  <si>
    <t>MED-1100</t>
  </si>
  <si>
    <t xml:space="preserve">Projet en opérations forestières
FOR 1011 ET  Crédits exigés : 72 </t>
  </si>
  <si>
    <t>FOR-3007</t>
  </si>
  <si>
    <t>Aménagement des forêts privées
CC: FOR 2012</t>
  </si>
  <si>
    <t>FOR-4030</t>
  </si>
  <si>
    <t xml:space="preserve">Projet de fin d'études en opérations forestières
PR: FOR, Crédits exigés : 25 </t>
  </si>
  <si>
    <t>FOR-3005</t>
  </si>
  <si>
    <t>Cours optionnel en mathématiques</t>
  </si>
  <si>
    <t>Matériau bois : sa transf. et son utilisation
PR: BIO 1911</t>
  </si>
  <si>
    <t>GBO-1040</t>
  </si>
  <si>
    <t xml:space="preserve">Problématique forestière du Québec
PR: FOR 2017* OU ECN 1000* OU ECN 2901* </t>
  </si>
  <si>
    <t>FOR-2015</t>
  </si>
  <si>
    <t xml:space="preserve">Tracteurs et systèmes hydrauliques
PR: FOR 2151 ou GMC 1002 </t>
  </si>
  <si>
    <t>GAE-2005</t>
  </si>
  <si>
    <t>Probabilités et biostatistique</t>
  </si>
  <si>
    <t>MAT-1915</t>
  </si>
  <si>
    <t>Comportement organisationnel</t>
  </si>
  <si>
    <t>MNG-1001</t>
  </si>
  <si>
    <t>Entomologie forestière</t>
  </si>
  <si>
    <t>FOR-2005</t>
  </si>
  <si>
    <t xml:space="preserve">Économie de l'environnement forestier </t>
  </si>
  <si>
    <t>FOR-2017</t>
  </si>
  <si>
    <t>Fondements des systèmes d'information géographique</t>
  </si>
  <si>
    <t>GMT-1005</t>
  </si>
  <si>
    <t>Législation for. et éthique
PR: FOR, Crédits exigés : 25 OU SBO, Crédits exigés : 25</t>
  </si>
  <si>
    <t>DRT-2905</t>
  </si>
  <si>
    <t>Aménagement forestier
PR: FOR 4035</t>
  </si>
  <si>
    <t>FOR-4042</t>
  </si>
  <si>
    <t>Construction de chemins forestiers</t>
  </si>
  <si>
    <t>FOR-2153</t>
  </si>
  <si>
    <t>Hiver 2021</t>
  </si>
  <si>
    <t>Hiver 2020</t>
  </si>
  <si>
    <t>Dépôts et sols forestiers</t>
  </si>
  <si>
    <t>FOR-2150</t>
  </si>
  <si>
    <t>Pathologie forestière
PR: FOR 2000</t>
  </si>
  <si>
    <t>FOR-2003</t>
  </si>
  <si>
    <t xml:space="preserve">Contrôle de qualité et statistiques industrielles
PR: MAT 1915 OU STT 1900 </t>
  </si>
  <si>
    <t>GBO-2010</t>
  </si>
  <si>
    <t>Systématique et dendrologie</t>
  </si>
  <si>
    <t>FOR-2000</t>
  </si>
  <si>
    <t>Évaluation forestière</t>
  </si>
  <si>
    <t>FOR-3006</t>
  </si>
  <si>
    <t>Sylviculture
PR: FOR 1010</t>
  </si>
  <si>
    <t>FOR-4035</t>
  </si>
  <si>
    <t>Stage coopératif I</t>
  </si>
  <si>
    <t>FOR-1510</t>
  </si>
  <si>
    <t>Hydrologie et amén. du bassin versant</t>
  </si>
  <si>
    <t>FOR-2210</t>
  </si>
  <si>
    <t>Topométrie I</t>
  </si>
  <si>
    <t>GMT-1001</t>
  </si>
  <si>
    <t>Botanique forestière</t>
  </si>
  <si>
    <t>BIO-1911</t>
  </si>
  <si>
    <t>Formation pratique (dendrométrie)
CC: FOR 1001</t>
  </si>
  <si>
    <t>FOR-1018</t>
  </si>
  <si>
    <t>Organisation du travail forestier</t>
  </si>
  <si>
    <t>FOR-2152</t>
  </si>
  <si>
    <t>Notions de mécan. Appl. au génie forestier</t>
  </si>
  <si>
    <t>FOR-2151</t>
  </si>
  <si>
    <t xml:space="preserve">Opérations forestières </t>
  </si>
  <si>
    <t>FOR-1011</t>
  </si>
  <si>
    <t xml:space="preserve">Introduction à la gestion de projets
PR: FOR 2017 OU FOR 3006* </t>
  </si>
  <si>
    <t>GSO-2100</t>
  </si>
  <si>
    <t>Photo-interprétation écoforestière
PR: FOR 1001</t>
  </si>
  <si>
    <t>FOR-2006</t>
  </si>
  <si>
    <t>Fondements de la foresterie</t>
  </si>
  <si>
    <t>FOR-1010</t>
  </si>
  <si>
    <t>Cr</t>
  </si>
  <si>
    <t>Titre</t>
  </si>
  <si>
    <t>Numéro</t>
  </si>
  <si>
    <t>Dendrométrie</t>
  </si>
  <si>
    <t>FOR-1001</t>
  </si>
  <si>
    <t>Automne 2020</t>
  </si>
  <si>
    <t>Automne 2019</t>
  </si>
  <si>
    <t>Cours obligatoires</t>
  </si>
  <si>
    <t>Équivalences reconnues:</t>
  </si>
  <si>
    <t>B.Sc.A. - 120 crédits</t>
  </si>
  <si>
    <t>Baccalauréat coopératif en opérations forestières (B-OPF)</t>
  </si>
  <si>
    <r>
      <t>Cheminement par session suggéré aux étudiants admis à session d'</t>
    </r>
    <r>
      <rPr>
        <b/>
        <sz val="12"/>
        <rFont val="Arial"/>
        <family val="2"/>
      </rPr>
      <t>automne 2019 en DEC-BAC</t>
    </r>
  </si>
  <si>
    <t>Automne 2021</t>
  </si>
  <si>
    <t>Hiver 2022</t>
  </si>
  <si>
    <t>Été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</si>
</sst>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1" xfId="0" quotePrefix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zoomScaleNormal="100" zoomScaleSheetLayoutView="100" workbookViewId="0">
      <selection activeCell="A3" sqref="A3:I3"/>
    </sheetView>
  </sheetViews>
  <sheetFormatPr baseColWidth="10" defaultRowHeight="15" x14ac:dyDescent="0.25"/>
  <cols>
    <col min="1" max="1" width="8" style="1" customWidth="1"/>
    <col min="2" max="2" width="21.7109375" style="1" customWidth="1"/>
    <col min="3" max="3" width="3.140625" style="2" bestFit="1" customWidth="1"/>
    <col min="4" max="4" width="8" style="1" customWidth="1"/>
    <col min="5" max="5" width="21.7109375" style="1" customWidth="1"/>
    <col min="6" max="6" width="5.140625" style="2" bestFit="1" customWidth="1"/>
    <col min="7" max="7" width="8" style="1" customWidth="1"/>
    <col min="8" max="8" width="21.7109375" style="1" customWidth="1"/>
    <col min="9" max="9" width="3.5703125" style="2" bestFit="1" customWidth="1"/>
    <col min="10" max="10" width="2.140625" style="1" customWidth="1"/>
    <col min="11" max="11" width="9.28515625" style="1" bestFit="1" customWidth="1"/>
    <col min="12" max="12" width="36.28515625" style="1" bestFit="1" customWidth="1"/>
    <col min="13" max="13" width="2.7109375" style="1" bestFit="1" customWidth="1"/>
    <col min="14" max="16384" width="11.42578125" style="1"/>
  </cols>
  <sheetData>
    <row r="1" spans="1:13" s="70" customFormat="1" x14ac:dyDescent="0.25">
      <c r="A1" s="78" t="s">
        <v>104</v>
      </c>
      <c r="B1" s="78"/>
      <c r="C1" s="78"/>
      <c r="D1" s="78"/>
      <c r="E1" s="78"/>
      <c r="F1" s="78"/>
      <c r="G1" s="78"/>
      <c r="H1" s="78"/>
      <c r="I1" s="78"/>
    </row>
    <row r="2" spans="1:13" s="70" customFormat="1" x14ac:dyDescent="0.25">
      <c r="A2" s="78" t="s">
        <v>103</v>
      </c>
      <c r="B2" s="78"/>
      <c r="C2" s="78"/>
      <c r="D2" s="78"/>
      <c r="E2" s="78"/>
      <c r="F2" s="78"/>
      <c r="G2" s="78"/>
      <c r="H2" s="78"/>
      <c r="I2" s="78"/>
    </row>
    <row r="3" spans="1:13" s="70" customFormat="1" x14ac:dyDescent="0.25">
      <c r="A3" s="78" t="s">
        <v>105</v>
      </c>
      <c r="B3" s="78"/>
      <c r="C3" s="78"/>
      <c r="D3" s="78"/>
      <c r="E3" s="78"/>
      <c r="F3" s="78"/>
      <c r="G3" s="78"/>
      <c r="H3" s="78"/>
      <c r="I3" s="78"/>
      <c r="K3" s="74" t="s">
        <v>102</v>
      </c>
      <c r="L3" s="71"/>
      <c r="M3" s="71"/>
    </row>
    <row r="4" spans="1:13" s="70" customFormat="1" x14ac:dyDescent="0.2">
      <c r="A4" s="73"/>
      <c r="B4" s="73"/>
      <c r="C4" s="73"/>
      <c r="E4" s="73"/>
      <c r="F4" s="73"/>
      <c r="G4" s="73"/>
      <c r="H4" s="73"/>
      <c r="I4" s="73"/>
      <c r="K4" s="72" t="s">
        <v>101</v>
      </c>
      <c r="L4" s="71"/>
      <c r="M4" s="71"/>
    </row>
    <row r="5" spans="1:13" s="33" customFormat="1" ht="15.75" customHeight="1" x14ac:dyDescent="0.25">
      <c r="A5" s="79" t="s">
        <v>100</v>
      </c>
      <c r="B5" s="80"/>
      <c r="C5" s="81"/>
      <c r="D5" s="79" t="s">
        <v>99</v>
      </c>
      <c r="E5" s="80"/>
      <c r="F5" s="81"/>
      <c r="G5" s="79" t="s">
        <v>106</v>
      </c>
      <c r="H5" s="80"/>
      <c r="I5" s="81"/>
      <c r="K5" s="54" t="s">
        <v>98</v>
      </c>
      <c r="L5" s="37" t="s">
        <v>97</v>
      </c>
      <c r="M5" s="12">
        <v>3</v>
      </c>
    </row>
    <row r="6" spans="1:13" s="66" customFormat="1" ht="12.75" x14ac:dyDescent="0.25">
      <c r="A6" s="69" t="s">
        <v>96</v>
      </c>
      <c r="B6" s="68" t="s">
        <v>95</v>
      </c>
      <c r="C6" s="67" t="s">
        <v>94</v>
      </c>
      <c r="D6" s="69" t="s">
        <v>96</v>
      </c>
      <c r="E6" s="68" t="s">
        <v>95</v>
      </c>
      <c r="F6" s="67" t="s">
        <v>94</v>
      </c>
      <c r="G6" s="69" t="s">
        <v>96</v>
      </c>
      <c r="H6" s="68" t="s">
        <v>95</v>
      </c>
      <c r="I6" s="67" t="s">
        <v>94</v>
      </c>
      <c r="K6" s="54" t="s">
        <v>93</v>
      </c>
      <c r="L6" s="37" t="s">
        <v>92</v>
      </c>
      <c r="M6" s="12">
        <v>3</v>
      </c>
    </row>
    <row r="7" spans="1:13" s="8" customFormat="1" ht="33.75" x14ac:dyDescent="0.25">
      <c r="A7" s="57" t="s">
        <v>5</v>
      </c>
      <c r="B7" s="56" t="s">
        <v>4</v>
      </c>
      <c r="C7" s="55">
        <v>3</v>
      </c>
      <c r="D7" s="50" t="s">
        <v>91</v>
      </c>
      <c r="E7" s="64" t="s">
        <v>90</v>
      </c>
      <c r="F7" s="48">
        <v>3</v>
      </c>
      <c r="G7" s="65" t="s">
        <v>89</v>
      </c>
      <c r="H7" s="64" t="s">
        <v>88</v>
      </c>
      <c r="I7" s="48">
        <v>3</v>
      </c>
      <c r="K7" s="54" t="s">
        <v>87</v>
      </c>
      <c r="L7" s="37" t="s">
        <v>86</v>
      </c>
      <c r="M7" s="12">
        <v>3</v>
      </c>
    </row>
    <row r="8" spans="1:13" s="8" customFormat="1" ht="22.5" x14ac:dyDescent="0.25">
      <c r="A8" s="57" t="s">
        <v>12</v>
      </c>
      <c r="B8" s="56" t="s">
        <v>11</v>
      </c>
      <c r="C8" s="55">
        <v>4</v>
      </c>
      <c r="D8" s="50" t="s">
        <v>85</v>
      </c>
      <c r="E8" s="49" t="s">
        <v>84</v>
      </c>
      <c r="F8" s="48">
        <v>3</v>
      </c>
      <c r="G8" s="50" t="s">
        <v>83</v>
      </c>
      <c r="H8" s="49" t="s">
        <v>82</v>
      </c>
      <c r="I8" s="48">
        <v>3</v>
      </c>
      <c r="K8" s="63" t="s">
        <v>81</v>
      </c>
      <c r="L8" s="62" t="s">
        <v>80</v>
      </c>
      <c r="M8" s="61">
        <v>1</v>
      </c>
    </row>
    <row r="9" spans="1:13" s="8" customFormat="1" ht="22.5" x14ac:dyDescent="0.25">
      <c r="A9" s="50" t="s">
        <v>79</v>
      </c>
      <c r="B9" s="49" t="s">
        <v>78</v>
      </c>
      <c r="C9" s="48">
        <v>3</v>
      </c>
      <c r="D9" s="50" t="s">
        <v>77</v>
      </c>
      <c r="E9" s="49" t="s">
        <v>76</v>
      </c>
      <c r="F9" s="48">
        <v>3</v>
      </c>
      <c r="G9" s="50" t="s">
        <v>75</v>
      </c>
      <c r="H9" s="49" t="s">
        <v>74</v>
      </c>
      <c r="I9" s="48">
        <v>3</v>
      </c>
      <c r="K9" s="43" t="s">
        <v>73</v>
      </c>
      <c r="L9" s="47" t="s">
        <v>72</v>
      </c>
      <c r="M9" s="46">
        <v>0</v>
      </c>
    </row>
    <row r="10" spans="1:13" s="8" customFormat="1" ht="22.5" x14ac:dyDescent="0.25">
      <c r="A10" s="50" t="s">
        <v>71</v>
      </c>
      <c r="B10" s="60" t="s">
        <v>70</v>
      </c>
      <c r="C10" s="48">
        <v>3</v>
      </c>
      <c r="D10" s="50"/>
      <c r="E10" s="49" t="s">
        <v>8</v>
      </c>
      <c r="F10" s="48">
        <v>3</v>
      </c>
      <c r="G10" s="50" t="s">
        <v>69</v>
      </c>
      <c r="H10" s="49" t="s">
        <v>68</v>
      </c>
      <c r="I10" s="48">
        <v>3</v>
      </c>
      <c r="K10" s="54" t="s">
        <v>67</v>
      </c>
      <c r="L10" s="37" t="s">
        <v>66</v>
      </c>
      <c r="M10" s="12">
        <v>3</v>
      </c>
    </row>
    <row r="11" spans="1:13" s="8" customFormat="1" ht="33.75" x14ac:dyDescent="0.25">
      <c r="A11" s="44"/>
      <c r="B11" s="24"/>
      <c r="C11" s="45"/>
      <c r="D11" s="44"/>
      <c r="E11" s="24" t="s">
        <v>8</v>
      </c>
      <c r="F11" s="23">
        <v>3</v>
      </c>
      <c r="G11" s="44" t="s">
        <v>65</v>
      </c>
      <c r="H11" s="24" t="s">
        <v>64</v>
      </c>
      <c r="I11" s="23">
        <v>3</v>
      </c>
      <c r="K11" s="43" t="s">
        <v>63</v>
      </c>
      <c r="L11" s="47" t="s">
        <v>62</v>
      </c>
      <c r="M11" s="46">
        <v>2</v>
      </c>
    </row>
    <row r="12" spans="1:13" s="8" customFormat="1" ht="11.25" x14ac:dyDescent="0.25">
      <c r="B12" s="39"/>
      <c r="C12" s="9">
        <f>SUM(C7:C10)</f>
        <v>13</v>
      </c>
      <c r="F12" s="9">
        <f>SUM(F7:F11)</f>
        <v>15</v>
      </c>
      <c r="I12" s="9">
        <f>SUM(I7:I11)</f>
        <v>15</v>
      </c>
      <c r="K12" s="54" t="s">
        <v>61</v>
      </c>
      <c r="L12" s="37" t="s">
        <v>60</v>
      </c>
      <c r="M12" s="12">
        <v>2</v>
      </c>
    </row>
    <row r="13" spans="1:13" s="58" customFormat="1" ht="15.75" customHeight="1" x14ac:dyDescent="0.25">
      <c r="A13" s="79" t="s">
        <v>59</v>
      </c>
      <c r="B13" s="80"/>
      <c r="C13" s="81"/>
      <c r="D13" s="79" t="s">
        <v>58</v>
      </c>
      <c r="E13" s="80"/>
      <c r="F13" s="81"/>
      <c r="G13" s="79" t="s">
        <v>107</v>
      </c>
      <c r="H13" s="80"/>
      <c r="I13" s="81"/>
      <c r="J13" s="59"/>
      <c r="K13" s="43" t="s">
        <v>57</v>
      </c>
      <c r="L13" s="47" t="s">
        <v>56</v>
      </c>
      <c r="M13" s="46">
        <v>2</v>
      </c>
    </row>
    <row r="14" spans="1:13" s="33" customFormat="1" ht="33.75" x14ac:dyDescent="0.25">
      <c r="A14" s="57" t="s">
        <v>10</v>
      </c>
      <c r="B14" s="56" t="s">
        <v>9</v>
      </c>
      <c r="C14" s="55">
        <v>3</v>
      </c>
      <c r="D14" s="50" t="s">
        <v>55</v>
      </c>
      <c r="E14" s="49" t="s">
        <v>54</v>
      </c>
      <c r="F14" s="48">
        <v>3</v>
      </c>
      <c r="G14" s="50" t="s">
        <v>53</v>
      </c>
      <c r="H14" s="49" t="s">
        <v>52</v>
      </c>
      <c r="I14" s="48">
        <v>3</v>
      </c>
      <c r="K14" s="54" t="s">
        <v>51</v>
      </c>
      <c r="L14" s="37" t="s">
        <v>50</v>
      </c>
      <c r="M14" s="12">
        <v>3</v>
      </c>
    </row>
    <row r="15" spans="1:13" s="8" customFormat="1" ht="22.5" x14ac:dyDescent="0.25">
      <c r="A15" s="57" t="s">
        <v>7</v>
      </c>
      <c r="B15" s="56" t="s">
        <v>6</v>
      </c>
      <c r="C15" s="55">
        <v>4</v>
      </c>
      <c r="D15" s="50" t="s">
        <v>49</v>
      </c>
      <c r="E15" s="49" t="s">
        <v>48</v>
      </c>
      <c r="F15" s="48">
        <v>3</v>
      </c>
      <c r="G15" s="50" t="s">
        <v>47</v>
      </c>
      <c r="H15" s="49" t="s">
        <v>46</v>
      </c>
      <c r="I15" s="48">
        <v>2</v>
      </c>
      <c r="K15" s="54" t="s">
        <v>45</v>
      </c>
      <c r="L15" s="37" t="s">
        <v>44</v>
      </c>
      <c r="M15" s="12">
        <v>3</v>
      </c>
    </row>
    <row r="16" spans="1:13" s="8" customFormat="1" ht="45" x14ac:dyDescent="0.2">
      <c r="A16" s="50" t="s">
        <v>43</v>
      </c>
      <c r="B16" s="49" t="s">
        <v>42</v>
      </c>
      <c r="C16" s="48">
        <v>3</v>
      </c>
      <c r="D16" s="50" t="s">
        <v>41</v>
      </c>
      <c r="E16" s="49" t="s">
        <v>40</v>
      </c>
      <c r="F16" s="48">
        <v>3</v>
      </c>
      <c r="G16" s="50" t="s">
        <v>39</v>
      </c>
      <c r="H16" s="49" t="s">
        <v>38</v>
      </c>
      <c r="I16" s="48">
        <v>3</v>
      </c>
      <c r="K16" s="53" t="s">
        <v>8</v>
      </c>
      <c r="L16" s="52"/>
      <c r="M16" s="51"/>
    </row>
    <row r="17" spans="1:13" s="8" customFormat="1" ht="33.75" x14ac:dyDescent="0.25">
      <c r="A17" s="50" t="s">
        <v>37</v>
      </c>
      <c r="B17" s="49" t="s">
        <v>36</v>
      </c>
      <c r="C17" s="48">
        <v>3</v>
      </c>
      <c r="D17" s="50"/>
      <c r="E17" s="49" t="s">
        <v>35</v>
      </c>
      <c r="F17" s="48">
        <v>3</v>
      </c>
      <c r="G17" s="50" t="s">
        <v>34</v>
      </c>
      <c r="H17" s="49" t="s">
        <v>33</v>
      </c>
      <c r="I17" s="48">
        <v>3</v>
      </c>
      <c r="K17" s="43" t="s">
        <v>32</v>
      </c>
      <c r="L17" s="47" t="s">
        <v>31</v>
      </c>
      <c r="M17" s="46">
        <v>3</v>
      </c>
    </row>
    <row r="18" spans="1:13" s="8" customFormat="1" ht="45" x14ac:dyDescent="0.25">
      <c r="A18" s="44"/>
      <c r="B18" s="24"/>
      <c r="C18" s="45"/>
      <c r="D18" s="44"/>
      <c r="E18" s="24" t="s">
        <v>8</v>
      </c>
      <c r="F18" s="23">
        <v>3</v>
      </c>
      <c r="G18" s="44" t="s">
        <v>30</v>
      </c>
      <c r="H18" s="24" t="s">
        <v>29</v>
      </c>
      <c r="I18" s="23">
        <v>3</v>
      </c>
      <c r="K18" s="43" t="s">
        <v>28</v>
      </c>
      <c r="L18" s="42" t="s">
        <v>27</v>
      </c>
      <c r="M18" s="41">
        <v>3</v>
      </c>
    </row>
    <row r="19" spans="1:13" s="8" customFormat="1" ht="12.75" x14ac:dyDescent="0.25">
      <c r="A19" s="40"/>
      <c r="B19" s="39"/>
      <c r="C19" s="38">
        <f>SUM(C14:C18)</f>
        <v>13</v>
      </c>
      <c r="D19" s="39"/>
      <c r="E19" s="39"/>
      <c r="F19" s="38">
        <f>SUM(F14:F18)</f>
        <v>15</v>
      </c>
      <c r="G19" s="37"/>
      <c r="I19" s="9">
        <f>SUM(I14:I18)</f>
        <v>14</v>
      </c>
      <c r="L19" s="36" t="s">
        <v>26</v>
      </c>
      <c r="M19" s="35">
        <f>SUM(M5:M18)</f>
        <v>31</v>
      </c>
    </row>
    <row r="20" spans="1:13" s="8" customFormat="1" ht="15.75" customHeight="1" x14ac:dyDescent="0.25">
      <c r="A20" s="79" t="s">
        <v>25</v>
      </c>
      <c r="B20" s="80"/>
      <c r="C20" s="81"/>
      <c r="D20" s="79" t="s">
        <v>24</v>
      </c>
      <c r="E20" s="80"/>
      <c r="F20" s="81"/>
      <c r="G20" s="79" t="s">
        <v>108</v>
      </c>
      <c r="H20" s="80"/>
      <c r="I20" s="81"/>
    </row>
    <row r="21" spans="1:13" s="3" customFormat="1" ht="33.75" x14ac:dyDescent="0.25">
      <c r="A21" s="28" t="s">
        <v>23</v>
      </c>
      <c r="B21" s="27" t="s">
        <v>22</v>
      </c>
      <c r="C21" s="26">
        <v>0</v>
      </c>
      <c r="D21" s="28" t="s">
        <v>21</v>
      </c>
      <c r="E21" s="27" t="s">
        <v>20</v>
      </c>
      <c r="F21" s="26">
        <v>0</v>
      </c>
      <c r="G21" s="28" t="s">
        <v>19</v>
      </c>
      <c r="H21" s="34" t="s">
        <v>18</v>
      </c>
      <c r="I21" s="26">
        <v>2</v>
      </c>
      <c r="K21" s="75" t="s">
        <v>17</v>
      </c>
      <c r="L21" s="75"/>
      <c r="M21" s="75"/>
    </row>
    <row r="22" spans="1:13" s="33" customFormat="1" ht="33.75" customHeight="1" x14ac:dyDescent="0.25">
      <c r="A22" s="28"/>
      <c r="B22" s="27" t="s">
        <v>8</v>
      </c>
      <c r="C22" s="26">
        <v>3</v>
      </c>
      <c r="D22" s="31"/>
      <c r="E22" s="30"/>
      <c r="F22" s="29"/>
      <c r="G22" s="28" t="s">
        <v>16</v>
      </c>
      <c r="H22" s="27" t="s">
        <v>15</v>
      </c>
      <c r="I22" s="26">
        <v>3</v>
      </c>
      <c r="K22" s="76"/>
      <c r="L22" s="76"/>
      <c r="M22" s="76"/>
    </row>
    <row r="23" spans="1:13" s="4" customFormat="1" ht="22.5" x14ac:dyDescent="0.25">
      <c r="A23" s="31"/>
      <c r="B23" s="30"/>
      <c r="C23" s="29"/>
      <c r="D23" s="31"/>
      <c r="E23" s="30"/>
      <c r="F23" s="29"/>
      <c r="G23" s="28" t="s">
        <v>14</v>
      </c>
      <c r="H23" s="32" t="s">
        <v>13</v>
      </c>
      <c r="I23" s="26">
        <v>3</v>
      </c>
      <c r="K23" s="14" t="s">
        <v>12</v>
      </c>
      <c r="L23" s="13" t="s">
        <v>11</v>
      </c>
      <c r="M23" s="12">
        <v>4</v>
      </c>
    </row>
    <row r="24" spans="1:13" s="4" customFormat="1" ht="11.25" x14ac:dyDescent="0.25">
      <c r="A24" s="28"/>
      <c r="B24" s="27"/>
      <c r="C24" s="26"/>
      <c r="D24" s="31"/>
      <c r="E24" s="30"/>
      <c r="F24" s="29"/>
      <c r="G24" s="28"/>
      <c r="H24" s="27" t="s">
        <v>8</v>
      </c>
      <c r="I24" s="26">
        <v>4</v>
      </c>
      <c r="K24" s="14" t="s">
        <v>10</v>
      </c>
      <c r="L24" s="13" t="s">
        <v>9</v>
      </c>
      <c r="M24" s="12">
        <v>3</v>
      </c>
    </row>
    <row r="25" spans="1:13" s="4" customFormat="1" ht="11.25" x14ac:dyDescent="0.25">
      <c r="A25" s="25"/>
      <c r="B25" s="24"/>
      <c r="C25" s="23"/>
      <c r="D25" s="22"/>
      <c r="E25" s="21"/>
      <c r="F25" s="20"/>
      <c r="G25" s="19"/>
      <c r="H25" s="18" t="s">
        <v>8</v>
      </c>
      <c r="I25" s="17">
        <v>3</v>
      </c>
      <c r="K25" s="14" t="s">
        <v>7</v>
      </c>
      <c r="L25" s="13" t="s">
        <v>6</v>
      </c>
      <c r="M25" s="12">
        <v>4</v>
      </c>
    </row>
    <row r="26" spans="1:13" s="4" customFormat="1" ht="11.25" x14ac:dyDescent="0.25">
      <c r="B26" s="8"/>
      <c r="C26" s="9">
        <f>SUM(C21:C24)</f>
        <v>3</v>
      </c>
      <c r="D26" s="8"/>
      <c r="E26" s="8"/>
      <c r="F26" s="9">
        <f>SUM(F21:F25)</f>
        <v>0</v>
      </c>
      <c r="G26" s="16"/>
      <c r="H26" s="16"/>
      <c r="I26" s="15">
        <f>SUM(I21:I25)</f>
        <v>15</v>
      </c>
      <c r="K26" s="14" t="s">
        <v>5</v>
      </c>
      <c r="L26" s="13" t="s">
        <v>4</v>
      </c>
      <c r="M26" s="12">
        <v>3</v>
      </c>
    </row>
    <row r="27" spans="1:13" s="4" customFormat="1" ht="11.25" x14ac:dyDescent="0.25">
      <c r="A27" s="8"/>
      <c r="B27" s="8"/>
      <c r="C27" s="9"/>
      <c r="D27" s="8"/>
      <c r="E27" s="8"/>
      <c r="F27" s="9"/>
      <c r="G27" s="8"/>
      <c r="H27" s="11" t="s">
        <v>3</v>
      </c>
      <c r="I27" s="9">
        <f>C26+F26+I19+F19+C19+I12+F12+C12+I26+M19</f>
        <v>134</v>
      </c>
      <c r="K27" s="10"/>
      <c r="L27" s="10"/>
      <c r="M27" s="4">
        <f>SUM(M23:M26)</f>
        <v>14</v>
      </c>
    </row>
    <row r="28" spans="1:13" s="4" customFormat="1" ht="11.25" x14ac:dyDescent="0.25">
      <c r="A28" s="8"/>
      <c r="B28" s="8"/>
      <c r="C28" s="9"/>
      <c r="D28" s="8"/>
      <c r="E28" s="8"/>
      <c r="F28" s="9"/>
      <c r="G28" s="77" t="s">
        <v>2</v>
      </c>
      <c r="H28" s="77"/>
      <c r="I28" s="77"/>
      <c r="J28" s="8"/>
    </row>
    <row r="29" spans="1:13" s="4" customFormat="1" x14ac:dyDescent="0.25">
      <c r="A29" s="7" t="s">
        <v>1</v>
      </c>
      <c r="B29" s="1"/>
      <c r="C29" s="2"/>
      <c r="D29" s="1"/>
      <c r="E29" s="1"/>
      <c r="F29" s="2"/>
      <c r="G29" s="1"/>
      <c r="H29" s="1"/>
      <c r="I29" s="2"/>
    </row>
    <row r="30" spans="1:13" s="3" customFormat="1" x14ac:dyDescent="0.25">
      <c r="A30" s="6" t="s">
        <v>0</v>
      </c>
      <c r="B30" s="1"/>
      <c r="C30" s="2"/>
      <c r="D30" s="1"/>
      <c r="E30" s="1"/>
      <c r="F30" s="2"/>
      <c r="G30" s="1"/>
      <c r="H30" s="1"/>
      <c r="I30" s="2"/>
      <c r="K30" s="4"/>
      <c r="L30" s="4"/>
      <c r="M30" s="4"/>
    </row>
    <row r="31" spans="1:13" s="3" customFormat="1" x14ac:dyDescent="0.25">
      <c r="A31" s="5"/>
      <c r="B31" s="1"/>
      <c r="C31" s="2"/>
      <c r="D31" s="1"/>
      <c r="E31" s="1"/>
      <c r="F31" s="2"/>
      <c r="G31" s="1"/>
      <c r="H31" s="1"/>
      <c r="I31" s="2"/>
      <c r="K31" s="4"/>
      <c r="L31" s="4"/>
      <c r="M31" s="4"/>
    </row>
    <row r="32" spans="1:13" x14ac:dyDescent="0.25">
      <c r="K32" s="3"/>
      <c r="L32" s="3"/>
      <c r="M32" s="3"/>
    </row>
    <row r="33" spans="11:13" x14ac:dyDescent="0.25">
      <c r="K33" s="3"/>
      <c r="L33" s="3"/>
      <c r="M33" s="3"/>
    </row>
  </sheetData>
  <mergeCells count="14">
    <mergeCell ref="K21:M22"/>
    <mergeCell ref="G28:I28"/>
    <mergeCell ref="A1:I1"/>
    <mergeCell ref="A2:I2"/>
    <mergeCell ref="A3:I3"/>
    <mergeCell ref="A5:C5"/>
    <mergeCell ref="D5:F5"/>
    <mergeCell ref="G5:I5"/>
    <mergeCell ref="A13:C13"/>
    <mergeCell ref="D13:F13"/>
    <mergeCell ref="G13:I13"/>
    <mergeCell ref="A20:C20"/>
    <mergeCell ref="D20:F20"/>
    <mergeCell ref="G20:I20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DEC-BAC</vt:lpstr>
      <vt:lpstr>'DEC-BAC'!Zone_d_impression</vt:lpstr>
    </vt:vector>
  </TitlesOfParts>
  <Company>FFGG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Laberge</dc:creator>
  <cp:lastModifiedBy>Carmen Demers</cp:lastModifiedBy>
  <cp:lastPrinted>2019-05-13T13:26:00Z</cp:lastPrinted>
  <dcterms:created xsi:type="dcterms:W3CDTF">2018-05-02T15:53:20Z</dcterms:created>
  <dcterms:modified xsi:type="dcterms:W3CDTF">2019-05-13T13:26:33Z</dcterms:modified>
</cp:coreProperties>
</file>